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035" windowHeight="127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<sst xmlns="http://schemas.openxmlformats.org/spreadsheetml/2006/main" count="177" uniqueCount="173">
  <si>
    <t>Код</t>
  </si>
  <si>
    <t>Показник</t>
  </si>
  <si>
    <t>План на вказаний період з урахуванням змін</t>
  </si>
  <si>
    <t>Всього профінансовано за вказаний період</t>
  </si>
  <si>
    <t>01</t>
  </si>
  <si>
    <t xml:space="preserve">  Коломийська районна рада</t>
  </si>
  <si>
    <t>0110170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</si>
  <si>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та їх виконавчих комітетів</t>
  </si>
  <si>
    <t>0113500</t>
  </si>
  <si>
    <t>Інші видатки</t>
  </si>
  <si>
    <t>0118600</t>
  </si>
  <si>
    <t>03</t>
  </si>
  <si>
    <t>Коломийська РДА</t>
  </si>
  <si>
    <t>0312010</t>
  </si>
  <si>
    <t>Багатопрофільна стаціонарна медична допомога населенню</t>
  </si>
  <si>
    <t>0312050</t>
  </si>
  <si>
    <t>Лікарсько-акушерська допомога вагітним, породіллям та новонародженим</t>
  </si>
  <si>
    <t>0312120</t>
  </si>
  <si>
    <t>Амбулаторно-поліклінічна допомога населенню</t>
  </si>
  <si>
    <t>0312140</t>
  </si>
  <si>
    <t>Надання стоматологічної допомоги населенню</t>
  </si>
  <si>
    <t>0312180</t>
  </si>
  <si>
    <t>Первинна медична допомога населенню</t>
  </si>
  <si>
    <t>0312211</t>
  </si>
  <si>
    <t>Програма і централізовані заходи з імунопрофілактики</t>
  </si>
  <si>
    <t>0312212</t>
  </si>
  <si>
    <t>Програма і централізовані заходи боротьби з туберкульозом</t>
  </si>
  <si>
    <t>0312220</t>
  </si>
  <si>
    <t>Інші заходи в галузі охорони здоров`я</t>
  </si>
  <si>
    <t>0318021</t>
  </si>
  <si>
    <t>Проведення місцевих виборів</t>
  </si>
  <si>
    <t>10</t>
  </si>
  <si>
    <t>Управління освіти, молоді та спорту Коломийської РДА</t>
  </si>
  <si>
    <t>1011020</t>
  </si>
  <si>
    <t>Надання загальної середньої освіти загальноосвітніми навчальними закладами ( в т.ч. школою-дитячим садком, інтернатом при школі), спеціалізованими школами, ліцеями, гімназіями, колегіумами</t>
  </si>
  <si>
    <t>1011030</t>
  </si>
  <si>
    <t>Надання загальної середньої освіти вечірніми (змінними) школами</t>
  </si>
  <si>
    <t>1011090</t>
  </si>
  <si>
    <t>Надання позашкільної освіти позашкільними закладами освіти, заходи із позашкільної роботи з дітьми</t>
  </si>
  <si>
    <t>1011140</t>
  </si>
  <si>
    <t>Підвищення кваліфікації, перепідготовка кадрів закладами післядипломної освіти ІІІ і ІV рівнів акредитації (академіями, інститутами, центрами підвищення кваліфікації)</t>
  </si>
  <si>
    <t>1011170</t>
  </si>
  <si>
    <t>Методичне забезпечення діяльності навчальних закладів та інші заходи в галузі освіти</t>
  </si>
  <si>
    <t>1011190</t>
  </si>
  <si>
    <t>Централізоване ведення бухгалтерського обліку</t>
  </si>
  <si>
    <t>1011200</t>
  </si>
  <si>
    <t>Здійснення централізованого господарського обслуговування</t>
  </si>
  <si>
    <t>1011210</t>
  </si>
  <si>
    <t>Утримання інших закладів освіти</t>
  </si>
  <si>
    <t>1011220</t>
  </si>
  <si>
    <t>Інші освітні програми </t>
  </si>
  <si>
    <t>1011230</t>
  </si>
  <si>
    <t>Надання допомоги дітям-сиротам і дітям, позбавленим батьківського піклування, яким виповнюється 18 років</t>
  </si>
  <si>
    <t>1013141</t>
  </si>
  <si>
    <t>Здійснення заходів та реалізація проектів на виконання Державної цільової соціальної програми `Молодь України`</t>
  </si>
  <si>
    <t>1013160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</si>
  <si>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</si>
  <si>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1015011</t>
  </si>
  <si>
    <t>Проведення навчально-тренувальних зборів і змагань з олімпійських видів спорту</t>
  </si>
  <si>
    <t>1015031</t>
  </si>
  <si>
    <t>Утримання та навчально-тренувальна робота комунальних дитячо-юнацьких спортивних шкіл</t>
  </si>
  <si>
    <t>1015032</t>
  </si>
  <si>
    <t>Фінансова підтримка дитячо-юнацьких спортивних шкіл фізкультурно-спортивних товариств</t>
  </si>
  <si>
    <t>1015041</t>
  </si>
  <si>
    <t>Утримання комунальних спортивних споруд</t>
  </si>
  <si>
    <t>15</t>
  </si>
  <si>
    <t>УПСЗН Коломийської РДА</t>
  </si>
  <si>
    <t>1511060</t>
  </si>
  <si>
    <t>Забезпечення належних умов для виховання та розвитку дітей-сиріт і дітей, позбавлених батьківського піклування, в дитячих будинках (у т. ч. сімейного типу, прийомних сім`ях)</t>
  </si>
  <si>
    <t>1513011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</si>
  <si>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</t>
  </si>
  <si>
    <t>1513012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</si>
  <si>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</si>
  <si>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</si>
  <si>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</si>
  <si>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</si>
  <si>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</si>
  <si>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</si>
  <si>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</si>
  <si>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1513016</t>
  </si>
  <si>
    <t>Надання субсидій населенню для відшкодування витрат на оплату житлово-комунальних послуг</t>
  </si>
  <si>
    <t>1513021</t>
  </si>
  <si>
    <t xml:space="preserve">Надання пільг ветеранам війни, особам, на яких поширюється дія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осіб, </t>
  </si>
  <si>
    <t>1513022</t>
  </si>
  <si>
    <t>1513023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</si>
  <si>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</t>
  </si>
  <si>
    <t>1513024</t>
  </si>
  <si>
    <t>1513025</t>
  </si>
  <si>
    <t>Надання пільг багатодітним сім`ям на придбання твердого палива та скрапленого газу</t>
  </si>
  <si>
    <t>1513026</t>
  </si>
  <si>
    <t>Надання субсидій населенню для відшкодування витрат на придбання твердого та рідкого пічного побутового палива і скрапленого газу</t>
  </si>
  <si>
    <t>1513041</t>
  </si>
  <si>
    <t>Надання допомоги у зв`язку з вагітністю і пологами</t>
  </si>
  <si>
    <t>1513042</t>
  </si>
  <si>
    <t>Надання допомоги на догляд за дитиною віком до трьох років</t>
  </si>
  <si>
    <t>1513043</t>
  </si>
  <si>
    <t>Надання допомоги при народженні дитини</t>
  </si>
  <si>
    <t>1513044</t>
  </si>
  <si>
    <t>Надання допомоги на дітей, над якими встановлено опіку чи піклування</t>
  </si>
  <si>
    <t>1513045</t>
  </si>
  <si>
    <t>Надання допомоги на дітей одиноким матерям</t>
  </si>
  <si>
    <t>1513046</t>
  </si>
  <si>
    <t>Надання тимчасової державної допомоги дітям</t>
  </si>
  <si>
    <t>1513047</t>
  </si>
  <si>
    <t>Надання допомоги при усиновленні дитини</t>
  </si>
  <si>
    <t>1513048</t>
  </si>
  <si>
    <t>Надання державної соціальної допомоги малозабезпеченим сім`ям</t>
  </si>
  <si>
    <t>1513049</t>
  </si>
  <si>
    <t>Надання державної соціальної допомоги інвалідам з дитинства та дітям-інвалідам</t>
  </si>
  <si>
    <t>1513050</t>
  </si>
  <si>
    <t>Пільгове медичне обслуговування осіб, які постраждали внаслідок Чорнобильської катастрофи</t>
  </si>
  <si>
    <t>1513080</t>
  </si>
  <si>
    <t>Надання допомоги на догляд за інвалідом I чи II групи внаслідок психічного розладу</t>
  </si>
  <si>
    <t>1513090</t>
  </si>
  <si>
    <t>Видатки на поховання учасників бойових дій та інвалідів війни</t>
  </si>
  <si>
    <t>1513104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</si>
  <si>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</si>
  <si>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1513105</t>
  </si>
  <si>
    <t>Надання реабілітаційних послуг інвалідам та дітям-інвалідам</t>
  </si>
  <si>
    <t>1513131</t>
  </si>
  <si>
    <t>Центри соціальних служб для сім`ї, дітей та молоді</t>
  </si>
  <si>
    <t>1513132</t>
  </si>
  <si>
    <t>Програми і заходи центрів соціальних служб для сім`ї, дітей та молоді</t>
  </si>
  <si>
    <t>1513181</t>
  </si>
  <si>
    <t>Забезпечення соціальними послугами громадян похилого віку, інвалідів, дітей-інвалідів, хворих, які не здатні до самообслуговування і потребують сторонньої допомоги, фізичними особами</t>
  </si>
  <si>
    <t>1513190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</si>
  <si>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</si>
  <si>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>1513202</t>
  </si>
  <si>
    <t>Надання фінансової підтримки громадським організаціям інвалідів і ветеранів, діяльність яких має соціальну спрямованість</t>
  </si>
  <si>
    <t>1513400</t>
  </si>
  <si>
    <t>Інші видатки на соціальний захист населення  </t>
  </si>
  <si>
    <t>20</t>
  </si>
  <si>
    <t xml:space="preserve"> Служба у справах дітей Коломийської РДА</t>
  </si>
  <si>
    <t>2013112</t>
  </si>
  <si>
    <t>Заходи державної політики з питань дітей та їх соціального захисту</t>
  </si>
  <si>
    <t>24</t>
  </si>
  <si>
    <t>Відділ культури  Коломийської РДА</t>
  </si>
  <si>
    <t>2414030</t>
  </si>
  <si>
    <t>Фiлармонiї, музичнi колективи i ансамблі та iншi мистецькі заклади та заходи</t>
  </si>
  <si>
    <t>2414040</t>
  </si>
  <si>
    <t>Видатки на заходи, передбаченi державними i місцевими програмами розвитку культури i мистецтва</t>
  </si>
  <si>
    <t>2414060</t>
  </si>
  <si>
    <t>Бiблiотеки</t>
  </si>
  <si>
    <t>2414090</t>
  </si>
  <si>
    <t>Палаци i будинки культури, клуби та iншi заклади клубного типу</t>
  </si>
  <si>
    <t>2414100</t>
  </si>
  <si>
    <t>Школи естетичного виховання дiтей</t>
  </si>
  <si>
    <t>2414200</t>
  </si>
  <si>
    <t>Iншi культурно-освiтнi заклади та заходи</t>
  </si>
  <si>
    <t>53</t>
  </si>
  <si>
    <t>Відділ агропромислового розвитку  Коломийської РДА</t>
  </si>
  <si>
    <t>5317330</t>
  </si>
  <si>
    <t>Програми в галузі сільського господарства, лісового господарства, рибальства та мисливства</t>
  </si>
  <si>
    <t>73</t>
  </si>
  <si>
    <t>Управління економіки Коломийської РДА</t>
  </si>
  <si>
    <t>7317450</t>
  </si>
  <si>
    <t>Сприяння розвитку малого та середнього підприємництва</t>
  </si>
  <si>
    <t>7317810</t>
  </si>
  <si>
    <t>Видатки на запобігання та ліквідацію надзвичайних ситуацій та наслідків стихійного лиха</t>
  </si>
  <si>
    <t>7318600</t>
  </si>
  <si>
    <t>76</t>
  </si>
  <si>
    <t>Фінансове управління Коломийської РДА</t>
  </si>
  <si>
    <t>7618010</t>
  </si>
  <si>
    <t>Резервний фонд</t>
  </si>
  <si>
    <t>7618510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</si>
  <si>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</si>
  <si>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7618800</t>
  </si>
  <si>
    <t>Інші субвенції</t>
  </si>
  <si>
    <t xml:space="preserve"> </t>
  </si>
  <si>
    <t xml:space="preserve">Усього </t>
  </si>
  <si>
    <t>% виконання станом на вказаний період</t>
  </si>
  <si>
    <t xml:space="preserve">Інформація про фінансування видатків загального фонду районного бюджету                                 на 16.03.2017 року </t>
  </si>
  <si>
    <t xml:space="preserve">Начальник фінансового управління райдержадміністрації                                                                    Ганна Кравчук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</si>
</sst>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0.00"/>
  </numFmts>
  <fonts count="6">
    <font>
      <sz val="10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2"/>
      <name val="Arial Cyr"/>
      <family val="0"/>
    </font>
    <font>
      <b/>
      <sz val="16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 quotePrefix="1">
      <alignment vertical="center" wrapText="1"/>
    </xf>
    <xf numFmtId="0" fontId="0" fillId="0" borderId="1" xfId="0" applyBorder="1" applyAlignment="1" quotePrefix="1">
      <alignment vertical="center" wrapText="1"/>
    </xf>
    <xf numFmtId="0" fontId="2" fillId="2" borderId="1" xfId="0" applyFont="1" applyFill="1" applyBorder="1" applyAlignment="1" quotePrefix="1">
      <alignment vertical="center" wrapText="1"/>
    </xf>
    <xf numFmtId="0" fontId="2" fillId="2" borderId="1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164" fontId="4" fillId="3" borderId="1" xfId="0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164" fontId="2" fillId="3" borderId="1" xfId="0" applyNumberFormat="1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91"/>
  <sheetViews>
    <sheetView tabSelected="1" workbookViewId="0" topLeftCell="A1">
      <selection activeCell="A91" sqref="A91:E91"/>
    </sheetView>
  </sheetViews>
  <sheetFormatPr defaultColWidth="9.00390625" defaultRowHeight="12.75"/>
  <cols>
    <col min="1" max="1" width="10.75390625" style="0" customWidth="1"/>
    <col min="2" max="2" width="53.00390625" style="0" customWidth="1"/>
    <col min="3" max="3" width="25.125" style="0" customWidth="1"/>
    <col min="4" max="4" width="23.00390625" style="0" customWidth="1"/>
    <col min="5" max="5" width="24.00390625" style="0" customWidth="1"/>
  </cols>
  <sheetData>
    <row r="2" spans="1:5" s="14" customFormat="1" ht="41.25" customHeight="1">
      <c r="A2" s="16" t="s">
        <v>171</v>
      </c>
      <c r="B2" s="16"/>
      <c r="C2" s="16"/>
      <c r="D2" s="16"/>
      <c r="E2" s="16"/>
    </row>
    <row r="3" spans="1:5" ht="18">
      <c r="A3" s="13"/>
      <c r="B3" s="1"/>
      <c r="C3" s="1"/>
      <c r="D3" s="1"/>
      <c r="E3" s="1"/>
    </row>
    <row r="4" spans="1:5" s="1" customFormat="1" ht="38.25">
      <c r="A4" s="3" t="s">
        <v>0</v>
      </c>
      <c r="B4" s="3" t="s">
        <v>1</v>
      </c>
      <c r="C4" s="3" t="s">
        <v>2</v>
      </c>
      <c r="D4" s="3" t="s">
        <v>3</v>
      </c>
      <c r="E4" s="3" t="s">
        <v>170</v>
      </c>
    </row>
    <row r="5" spans="1:5" s="9" customFormat="1" ht="18">
      <c r="A5" s="6" t="s">
        <v>4</v>
      </c>
      <c r="B5" s="7" t="s">
        <v>5</v>
      </c>
      <c r="C5" s="8">
        <v>864168</v>
      </c>
      <c r="D5" s="8">
        <v>605071.87</v>
      </c>
      <c r="E5" s="8">
        <f>SUM(D5/C5*100)</f>
        <v>70.01785185288045</v>
      </c>
    </row>
    <row r="6" spans="1:5" ht="75">
      <c r="A6" s="5" t="s">
        <v>6</v>
      </c>
      <c r="B6" s="10" t="s">
        <v>7</v>
      </c>
      <c r="C6" s="11">
        <v>582700</v>
      </c>
      <c r="D6" s="11">
        <v>442861.15</v>
      </c>
      <c r="E6" s="12">
        <f aca="true" t="shared" si="0" ref="E6:E69">SUM(D6/C6*100)</f>
        <v>76.00157027629999</v>
      </c>
    </row>
    <row r="7" spans="1:5" ht="15">
      <c r="A7" s="5" t="s">
        <v>8</v>
      </c>
      <c r="B7" s="10" t="s">
        <v>9</v>
      </c>
      <c r="C7" s="11">
        <v>146768</v>
      </c>
      <c r="D7" s="11">
        <v>99568.64</v>
      </c>
      <c r="E7" s="12">
        <f t="shared" si="0"/>
        <v>67.84083723972529</v>
      </c>
    </row>
    <row r="8" spans="1:5" ht="15">
      <c r="A8" s="5" t="s">
        <v>10</v>
      </c>
      <c r="B8" s="10" t="s">
        <v>9</v>
      </c>
      <c r="C8" s="11">
        <v>134700</v>
      </c>
      <c r="D8" s="11">
        <v>62642.08</v>
      </c>
      <c r="E8" s="12">
        <f t="shared" si="0"/>
        <v>46.50488492947291</v>
      </c>
    </row>
    <row r="9" spans="1:5" ht="18">
      <c r="A9" s="4" t="s">
        <v>11</v>
      </c>
      <c r="B9" s="7" t="s">
        <v>12</v>
      </c>
      <c r="C9" s="8">
        <v>32688904</v>
      </c>
      <c r="D9" s="8">
        <v>27914435.02</v>
      </c>
      <c r="E9" s="8">
        <f t="shared" si="0"/>
        <v>85.39422129295005</v>
      </c>
    </row>
    <row r="10" spans="1:5" ht="30">
      <c r="A10" s="5" t="s">
        <v>13</v>
      </c>
      <c r="B10" s="10" t="s">
        <v>14</v>
      </c>
      <c r="C10" s="11">
        <v>19010741</v>
      </c>
      <c r="D10" s="11">
        <v>17070615.72</v>
      </c>
      <c r="E10" s="12">
        <f t="shared" si="0"/>
        <v>89.79458359881922</v>
      </c>
    </row>
    <row r="11" spans="1:5" ht="30">
      <c r="A11" s="5" t="s">
        <v>15</v>
      </c>
      <c r="B11" s="10" t="s">
        <v>16</v>
      </c>
      <c r="C11" s="11">
        <v>3878430</v>
      </c>
      <c r="D11" s="11">
        <v>3769642.25</v>
      </c>
      <c r="E11" s="12">
        <f t="shared" si="0"/>
        <v>97.1950570204954</v>
      </c>
    </row>
    <row r="12" spans="1:5" ht="15">
      <c r="A12" s="5" t="s">
        <v>17</v>
      </c>
      <c r="B12" s="10" t="s">
        <v>18</v>
      </c>
      <c r="C12" s="11">
        <v>291525</v>
      </c>
      <c r="D12" s="11">
        <v>250403.8</v>
      </c>
      <c r="E12" s="12">
        <f t="shared" si="0"/>
        <v>85.89445159077266</v>
      </c>
    </row>
    <row r="13" spans="1:5" ht="15">
      <c r="A13" s="5" t="s">
        <v>19</v>
      </c>
      <c r="B13" s="10" t="s">
        <v>20</v>
      </c>
      <c r="C13" s="11">
        <v>1324320</v>
      </c>
      <c r="D13" s="11">
        <v>1180821.47</v>
      </c>
      <c r="E13" s="12">
        <f t="shared" si="0"/>
        <v>89.16436133260844</v>
      </c>
    </row>
    <row r="14" spans="1:5" ht="15">
      <c r="A14" s="5" t="s">
        <v>21</v>
      </c>
      <c r="B14" s="10" t="s">
        <v>22</v>
      </c>
      <c r="C14" s="11">
        <v>8113688</v>
      </c>
      <c r="D14" s="11">
        <v>5642951.78</v>
      </c>
      <c r="E14" s="12">
        <f t="shared" si="0"/>
        <v>69.54854290675215</v>
      </c>
    </row>
    <row r="15" spans="1:5" ht="30">
      <c r="A15" s="5" t="s">
        <v>23</v>
      </c>
      <c r="B15" s="10" t="s">
        <v>24</v>
      </c>
      <c r="C15" s="11">
        <v>50000</v>
      </c>
      <c r="D15" s="11">
        <v>0</v>
      </c>
      <c r="E15" s="12">
        <f t="shared" si="0"/>
        <v>0</v>
      </c>
    </row>
    <row r="16" spans="1:5" ht="30">
      <c r="A16" s="5" t="s">
        <v>25</v>
      </c>
      <c r="B16" s="10" t="s">
        <v>26</v>
      </c>
      <c r="C16" s="11">
        <v>10000</v>
      </c>
      <c r="D16" s="11">
        <v>0</v>
      </c>
      <c r="E16" s="12">
        <f t="shared" si="0"/>
        <v>0</v>
      </c>
    </row>
    <row r="17" spans="1:5" ht="15">
      <c r="A17" s="5" t="s">
        <v>27</v>
      </c>
      <c r="B17" s="10" t="s">
        <v>28</v>
      </c>
      <c r="C17" s="11">
        <v>10000</v>
      </c>
      <c r="D17" s="11">
        <v>0</v>
      </c>
      <c r="E17" s="12">
        <f t="shared" si="0"/>
        <v>0</v>
      </c>
    </row>
    <row r="18" spans="1:5" ht="15">
      <c r="A18" s="5" t="s">
        <v>29</v>
      </c>
      <c r="B18" s="10" t="s">
        <v>30</v>
      </c>
      <c r="C18" s="11">
        <v>200</v>
      </c>
      <c r="D18" s="11">
        <v>0</v>
      </c>
      <c r="E18" s="12">
        <f t="shared" si="0"/>
        <v>0</v>
      </c>
    </row>
    <row r="19" spans="1:5" ht="36">
      <c r="A19" s="4" t="s">
        <v>31</v>
      </c>
      <c r="B19" s="7" t="s">
        <v>32</v>
      </c>
      <c r="C19" s="8">
        <v>29463305</v>
      </c>
      <c r="D19" s="8">
        <v>23619873.34</v>
      </c>
      <c r="E19" s="8">
        <f t="shared" si="0"/>
        <v>80.16708695782772</v>
      </c>
    </row>
    <row r="20" spans="1:5" ht="75">
      <c r="A20" s="5" t="s">
        <v>33</v>
      </c>
      <c r="B20" s="10" t="s">
        <v>34</v>
      </c>
      <c r="C20" s="11">
        <v>26181790</v>
      </c>
      <c r="D20" s="11">
        <v>21680998.89</v>
      </c>
      <c r="E20" s="12">
        <f t="shared" si="0"/>
        <v>82.80945989559919</v>
      </c>
    </row>
    <row r="21" spans="1:5" ht="30">
      <c r="A21" s="5" t="s">
        <v>35</v>
      </c>
      <c r="B21" s="10" t="s">
        <v>36</v>
      </c>
      <c r="C21" s="11">
        <v>202100</v>
      </c>
      <c r="D21" s="11">
        <v>160767.07</v>
      </c>
      <c r="E21" s="12">
        <f t="shared" si="0"/>
        <v>79.54827808015834</v>
      </c>
    </row>
    <row r="22" spans="1:5" ht="45">
      <c r="A22" s="5" t="s">
        <v>37</v>
      </c>
      <c r="B22" s="10" t="s">
        <v>38</v>
      </c>
      <c r="C22" s="11">
        <v>616970</v>
      </c>
      <c r="D22" s="11">
        <v>286503.38</v>
      </c>
      <c r="E22" s="12">
        <f t="shared" si="0"/>
        <v>46.43716550237451</v>
      </c>
    </row>
    <row r="23" spans="1:5" ht="60">
      <c r="A23" s="5" t="s">
        <v>39</v>
      </c>
      <c r="B23" s="10" t="s">
        <v>40</v>
      </c>
      <c r="C23" s="11">
        <v>50000</v>
      </c>
      <c r="D23" s="11">
        <v>0</v>
      </c>
      <c r="E23" s="12">
        <f t="shared" si="0"/>
        <v>0</v>
      </c>
    </row>
    <row r="24" spans="1:5" ht="30">
      <c r="A24" s="5" t="s">
        <v>41</v>
      </c>
      <c r="B24" s="10" t="s">
        <v>42</v>
      </c>
      <c r="C24" s="11">
        <v>423060</v>
      </c>
      <c r="D24" s="11">
        <v>237202.02</v>
      </c>
      <c r="E24" s="12">
        <f t="shared" si="0"/>
        <v>56.06817472698907</v>
      </c>
    </row>
    <row r="25" spans="1:5" ht="30">
      <c r="A25" s="5" t="s">
        <v>43</v>
      </c>
      <c r="B25" s="10" t="s">
        <v>44</v>
      </c>
      <c r="C25" s="11">
        <v>385050</v>
      </c>
      <c r="D25" s="11">
        <v>246507.9</v>
      </c>
      <c r="E25" s="12">
        <f t="shared" si="0"/>
        <v>64.0197117257499</v>
      </c>
    </row>
    <row r="26" spans="1:5" ht="30">
      <c r="A26" s="5" t="s">
        <v>45</v>
      </c>
      <c r="B26" s="10" t="s">
        <v>46</v>
      </c>
      <c r="C26" s="11">
        <v>193525</v>
      </c>
      <c r="D26" s="11">
        <v>132941.97</v>
      </c>
      <c r="E26" s="12">
        <f t="shared" si="0"/>
        <v>68.69498514403823</v>
      </c>
    </row>
    <row r="27" spans="1:5" ht="15">
      <c r="A27" s="5" t="s">
        <v>47</v>
      </c>
      <c r="B27" s="10" t="s">
        <v>48</v>
      </c>
      <c r="C27" s="11">
        <v>47790</v>
      </c>
      <c r="D27" s="11">
        <v>26267.06</v>
      </c>
      <c r="E27" s="12">
        <f t="shared" si="0"/>
        <v>54.9635070098347</v>
      </c>
    </row>
    <row r="28" spans="1:5" ht="15">
      <c r="A28" s="5" t="s">
        <v>49</v>
      </c>
      <c r="B28" s="10" t="s">
        <v>50</v>
      </c>
      <c r="C28" s="11">
        <v>23000</v>
      </c>
      <c r="D28" s="11">
        <v>13095</v>
      </c>
      <c r="E28" s="12">
        <f t="shared" si="0"/>
        <v>56.934782608695656</v>
      </c>
    </row>
    <row r="29" spans="1:5" ht="45">
      <c r="A29" s="5" t="s">
        <v>51</v>
      </c>
      <c r="B29" s="10" t="s">
        <v>52</v>
      </c>
      <c r="C29" s="11">
        <v>21720</v>
      </c>
      <c r="D29" s="11">
        <v>7240</v>
      </c>
      <c r="E29" s="12">
        <f t="shared" si="0"/>
        <v>33.33333333333333</v>
      </c>
    </row>
    <row r="30" spans="1:5" ht="45">
      <c r="A30" s="5" t="s">
        <v>53</v>
      </c>
      <c r="B30" s="10" t="s">
        <v>54</v>
      </c>
      <c r="C30" s="11">
        <v>7000</v>
      </c>
      <c r="D30" s="11">
        <v>0</v>
      </c>
      <c r="E30" s="12">
        <f t="shared" si="0"/>
        <v>0</v>
      </c>
    </row>
    <row r="31" spans="1:5" ht="75">
      <c r="A31" s="5" t="s">
        <v>55</v>
      </c>
      <c r="B31" s="10" t="s">
        <v>56</v>
      </c>
      <c r="C31" s="11">
        <v>0</v>
      </c>
      <c r="D31" s="11">
        <v>0</v>
      </c>
      <c r="E31" s="12"/>
    </row>
    <row r="32" spans="1:5" ht="30">
      <c r="A32" s="5" t="s">
        <v>57</v>
      </c>
      <c r="B32" s="10" t="s">
        <v>58</v>
      </c>
      <c r="C32" s="11">
        <v>11000</v>
      </c>
      <c r="D32" s="11">
        <v>2660</v>
      </c>
      <c r="E32" s="12">
        <f t="shared" si="0"/>
        <v>24.181818181818183</v>
      </c>
    </row>
    <row r="33" spans="1:5" ht="30">
      <c r="A33" s="5" t="s">
        <v>59</v>
      </c>
      <c r="B33" s="10" t="s">
        <v>60</v>
      </c>
      <c r="C33" s="11">
        <v>694740</v>
      </c>
      <c r="D33" s="11">
        <v>424669.67</v>
      </c>
      <c r="E33" s="12">
        <f t="shared" si="0"/>
        <v>61.12641707689207</v>
      </c>
    </row>
    <row r="34" spans="1:5" ht="45">
      <c r="A34" s="5" t="s">
        <v>61</v>
      </c>
      <c r="B34" s="10" t="s">
        <v>62</v>
      </c>
      <c r="C34" s="11">
        <v>285300</v>
      </c>
      <c r="D34" s="11">
        <v>183800</v>
      </c>
      <c r="E34" s="12">
        <f t="shared" si="0"/>
        <v>64.42341395022783</v>
      </c>
    </row>
    <row r="35" spans="1:5" ht="15">
      <c r="A35" s="5" t="s">
        <v>63</v>
      </c>
      <c r="B35" s="10" t="s">
        <v>64</v>
      </c>
      <c r="C35" s="11">
        <v>320260</v>
      </c>
      <c r="D35" s="11">
        <v>217220.38</v>
      </c>
      <c r="E35" s="12">
        <f t="shared" si="0"/>
        <v>67.82625991382002</v>
      </c>
    </row>
    <row r="36" spans="1:5" ht="18">
      <c r="A36" s="4" t="s">
        <v>65</v>
      </c>
      <c r="B36" s="7" t="s">
        <v>66</v>
      </c>
      <c r="C36" s="8">
        <v>138178639.56</v>
      </c>
      <c r="D36" s="8">
        <v>130764895.06</v>
      </c>
      <c r="E36" s="8">
        <f t="shared" si="0"/>
        <v>94.63466674472446</v>
      </c>
    </row>
    <row r="37" spans="1:5" ht="60">
      <c r="A37" s="5" t="s">
        <v>67</v>
      </c>
      <c r="B37" s="10" t="s">
        <v>68</v>
      </c>
      <c r="C37" s="11">
        <v>88000</v>
      </c>
      <c r="D37" s="11">
        <v>65708.64</v>
      </c>
      <c r="E37" s="12">
        <f t="shared" si="0"/>
        <v>74.66890909090908</v>
      </c>
    </row>
    <row r="38" spans="1:5" ht="90">
      <c r="A38" s="5" t="s">
        <v>69</v>
      </c>
      <c r="B38" s="10" t="s">
        <v>70</v>
      </c>
      <c r="C38" s="11">
        <v>263989.32</v>
      </c>
      <c r="D38" s="11">
        <v>197134.32</v>
      </c>
      <c r="E38" s="12">
        <f t="shared" si="0"/>
        <v>74.67511185679786</v>
      </c>
    </row>
    <row r="39" spans="1:5" ht="90">
      <c r="A39" s="5" t="s">
        <v>71</v>
      </c>
      <c r="B39" s="10" t="s">
        <v>72</v>
      </c>
      <c r="C39" s="11">
        <v>14810.41</v>
      </c>
      <c r="D39" s="11">
        <v>5073.41</v>
      </c>
      <c r="E39" s="12">
        <f t="shared" si="0"/>
        <v>34.255702576768634</v>
      </c>
    </row>
    <row r="40" spans="1:5" ht="90">
      <c r="A40" s="5" t="s">
        <v>73</v>
      </c>
      <c r="B40" s="10" t="s">
        <v>74</v>
      </c>
      <c r="C40" s="11">
        <v>10402.49</v>
      </c>
      <c r="D40" s="11">
        <v>4653.49</v>
      </c>
      <c r="E40" s="12">
        <f t="shared" si="0"/>
        <v>44.7343857095753</v>
      </c>
    </row>
    <row r="41" spans="1:5" ht="90">
      <c r="A41" s="5" t="s">
        <v>75</v>
      </c>
      <c r="B41" s="10" t="s">
        <v>76</v>
      </c>
      <c r="C41" s="11">
        <v>32680.98</v>
      </c>
      <c r="D41" s="11">
        <v>19348.98</v>
      </c>
      <c r="E41" s="12">
        <f t="shared" si="0"/>
        <v>59.205629696539084</v>
      </c>
    </row>
    <row r="42" spans="1:5" ht="30">
      <c r="A42" s="5" t="s">
        <v>77</v>
      </c>
      <c r="B42" s="10" t="s">
        <v>78</v>
      </c>
      <c r="C42" s="11">
        <v>129311.11</v>
      </c>
      <c r="D42" s="11">
        <v>89311.11</v>
      </c>
      <c r="E42" s="12">
        <f t="shared" si="0"/>
        <v>69.066849708428</v>
      </c>
    </row>
    <row r="43" spans="1:5" ht="45">
      <c r="A43" s="5" t="s">
        <v>79</v>
      </c>
      <c r="B43" s="10" t="s">
        <v>80</v>
      </c>
      <c r="C43" s="11">
        <v>87454732.69</v>
      </c>
      <c r="D43" s="11">
        <v>85274808.59</v>
      </c>
      <c r="E43" s="12">
        <f t="shared" si="0"/>
        <v>97.50736863180732</v>
      </c>
    </row>
    <row r="44" spans="1:5" ht="90">
      <c r="A44" s="5" t="s">
        <v>81</v>
      </c>
      <c r="B44" s="10" t="s">
        <v>82</v>
      </c>
      <c r="C44" s="11">
        <v>45000</v>
      </c>
      <c r="D44" s="11">
        <v>14235.24</v>
      </c>
      <c r="E44" s="12">
        <f t="shared" si="0"/>
        <v>31.633866666666666</v>
      </c>
    </row>
    <row r="45" spans="1:5" ht="90">
      <c r="A45" s="5" t="s">
        <v>83</v>
      </c>
      <c r="B45" s="10" t="s">
        <v>72</v>
      </c>
      <c r="C45" s="11">
        <v>2000</v>
      </c>
      <c r="D45" s="11">
        <v>1000</v>
      </c>
      <c r="E45" s="12">
        <f t="shared" si="0"/>
        <v>50</v>
      </c>
    </row>
    <row r="46" spans="1:5" ht="90">
      <c r="A46" s="5" t="s">
        <v>84</v>
      </c>
      <c r="B46" s="10" t="s">
        <v>85</v>
      </c>
      <c r="C46" s="11">
        <v>1000</v>
      </c>
      <c r="D46" s="11">
        <v>0</v>
      </c>
      <c r="E46" s="12">
        <f t="shared" si="0"/>
        <v>0</v>
      </c>
    </row>
    <row r="47" spans="1:5" ht="90">
      <c r="A47" s="5" t="s">
        <v>86</v>
      </c>
      <c r="B47" s="10" t="s">
        <v>76</v>
      </c>
      <c r="C47" s="11">
        <v>10000</v>
      </c>
      <c r="D47" s="11">
        <v>0</v>
      </c>
      <c r="E47" s="12">
        <f t="shared" si="0"/>
        <v>0</v>
      </c>
    </row>
    <row r="48" spans="1:5" ht="30">
      <c r="A48" s="5" t="s">
        <v>87</v>
      </c>
      <c r="B48" s="10" t="s">
        <v>88</v>
      </c>
      <c r="C48" s="11">
        <v>11000</v>
      </c>
      <c r="D48" s="11">
        <v>864.72</v>
      </c>
      <c r="E48" s="12">
        <f t="shared" si="0"/>
        <v>7.861090909090909</v>
      </c>
    </row>
    <row r="49" spans="1:5" ht="60">
      <c r="A49" s="5" t="s">
        <v>89</v>
      </c>
      <c r="B49" s="10" t="s">
        <v>90</v>
      </c>
      <c r="C49" s="11">
        <v>338000</v>
      </c>
      <c r="D49" s="11">
        <v>329636.04</v>
      </c>
      <c r="E49" s="12">
        <f t="shared" si="0"/>
        <v>97.52545562130177</v>
      </c>
    </row>
    <row r="50" spans="1:5" ht="30">
      <c r="A50" s="5" t="s">
        <v>91</v>
      </c>
      <c r="B50" s="10" t="s">
        <v>92</v>
      </c>
      <c r="C50" s="11">
        <v>299428.69</v>
      </c>
      <c r="D50" s="11">
        <v>216330.53</v>
      </c>
      <c r="E50" s="12">
        <f t="shared" si="0"/>
        <v>72.24776289807099</v>
      </c>
    </row>
    <row r="51" spans="1:5" ht="30">
      <c r="A51" s="5" t="s">
        <v>93</v>
      </c>
      <c r="B51" s="10" t="s">
        <v>94</v>
      </c>
      <c r="C51" s="11">
        <v>108454.53</v>
      </c>
      <c r="D51" s="11">
        <v>80563.75</v>
      </c>
      <c r="E51" s="12">
        <f t="shared" si="0"/>
        <v>74.28343472605525</v>
      </c>
    </row>
    <row r="52" spans="1:5" ht="15">
      <c r="A52" s="5" t="s">
        <v>95</v>
      </c>
      <c r="B52" s="10" t="s">
        <v>96</v>
      </c>
      <c r="C52" s="11">
        <v>17539380.13</v>
      </c>
      <c r="D52" s="11">
        <v>16466764.42</v>
      </c>
      <c r="E52" s="12">
        <f t="shared" si="0"/>
        <v>93.88452897394384</v>
      </c>
    </row>
    <row r="53" spans="1:5" ht="30">
      <c r="A53" s="5" t="s">
        <v>97</v>
      </c>
      <c r="B53" s="10" t="s">
        <v>98</v>
      </c>
      <c r="C53" s="11">
        <v>670679.08</v>
      </c>
      <c r="D53" s="11">
        <v>596362.22</v>
      </c>
      <c r="E53" s="12">
        <f t="shared" si="0"/>
        <v>88.91916235109049</v>
      </c>
    </row>
    <row r="54" spans="1:5" ht="15">
      <c r="A54" s="5" t="s">
        <v>99</v>
      </c>
      <c r="B54" s="10" t="s">
        <v>100</v>
      </c>
      <c r="C54" s="11">
        <v>3353486.2</v>
      </c>
      <c r="D54" s="11">
        <v>3352475.15</v>
      </c>
      <c r="E54" s="12">
        <f t="shared" si="0"/>
        <v>99.96985077797547</v>
      </c>
    </row>
    <row r="55" spans="1:5" ht="15">
      <c r="A55" s="5" t="s">
        <v>101</v>
      </c>
      <c r="B55" s="10" t="s">
        <v>102</v>
      </c>
      <c r="C55" s="11">
        <v>96920.54</v>
      </c>
      <c r="D55" s="11">
        <v>77554.26</v>
      </c>
      <c r="E55" s="12">
        <f t="shared" si="0"/>
        <v>80.01839444972138</v>
      </c>
    </row>
    <row r="56" spans="1:5" ht="15">
      <c r="A56" s="5" t="s">
        <v>103</v>
      </c>
      <c r="B56" s="10" t="s">
        <v>104</v>
      </c>
      <c r="C56" s="11">
        <v>3720</v>
      </c>
      <c r="D56" s="11">
        <v>2580</v>
      </c>
      <c r="E56" s="12">
        <f t="shared" si="0"/>
        <v>69.35483870967742</v>
      </c>
    </row>
    <row r="57" spans="1:5" ht="30">
      <c r="A57" s="5" t="s">
        <v>105</v>
      </c>
      <c r="B57" s="10" t="s">
        <v>106</v>
      </c>
      <c r="C57" s="11">
        <v>16647189.2</v>
      </c>
      <c r="D57" s="11">
        <v>15304856.69</v>
      </c>
      <c r="E57" s="12">
        <f t="shared" si="0"/>
        <v>91.93658164226306</v>
      </c>
    </row>
    <row r="58" spans="1:5" ht="30">
      <c r="A58" s="5" t="s">
        <v>107</v>
      </c>
      <c r="B58" s="10" t="s">
        <v>108</v>
      </c>
      <c r="C58" s="11">
        <v>7585139.63</v>
      </c>
      <c r="D58" s="11">
        <v>6043137.88</v>
      </c>
      <c r="E58" s="12">
        <f t="shared" si="0"/>
        <v>79.67075327260653</v>
      </c>
    </row>
    <row r="59" spans="1:5" ht="45">
      <c r="A59" s="5" t="s">
        <v>109</v>
      </c>
      <c r="B59" s="10" t="s">
        <v>110</v>
      </c>
      <c r="C59" s="11">
        <v>7200</v>
      </c>
      <c r="D59" s="11">
        <v>1528.92</v>
      </c>
      <c r="E59" s="12">
        <f t="shared" si="0"/>
        <v>21.235</v>
      </c>
    </row>
    <row r="60" spans="1:5" ht="30">
      <c r="A60" s="5" t="s">
        <v>111</v>
      </c>
      <c r="B60" s="10" t="s">
        <v>112</v>
      </c>
      <c r="C60" s="11">
        <v>842050</v>
      </c>
      <c r="D60" s="11">
        <v>677947.1</v>
      </c>
      <c r="E60" s="12">
        <f t="shared" si="0"/>
        <v>80.51150169229857</v>
      </c>
    </row>
    <row r="61" spans="1:5" ht="30">
      <c r="A61" s="5" t="s">
        <v>113</v>
      </c>
      <c r="B61" s="10" t="s">
        <v>114</v>
      </c>
      <c r="C61" s="11">
        <v>9300</v>
      </c>
      <c r="D61" s="11">
        <v>0</v>
      </c>
      <c r="E61" s="12">
        <f t="shared" si="0"/>
        <v>0</v>
      </c>
    </row>
    <row r="62" spans="1:5" ht="60">
      <c r="A62" s="5" t="s">
        <v>115</v>
      </c>
      <c r="B62" s="10" t="s">
        <v>116</v>
      </c>
      <c r="C62" s="11">
        <v>1606674.56</v>
      </c>
      <c r="D62" s="11">
        <v>1366159.65</v>
      </c>
      <c r="E62" s="12">
        <f t="shared" si="0"/>
        <v>85.03026586790544</v>
      </c>
    </row>
    <row r="63" spans="1:5" ht="30">
      <c r="A63" s="5" t="s">
        <v>117</v>
      </c>
      <c r="B63" s="10" t="s">
        <v>118</v>
      </c>
      <c r="C63" s="11">
        <v>301000</v>
      </c>
      <c r="D63" s="11">
        <v>216772.17</v>
      </c>
      <c r="E63" s="12">
        <f t="shared" si="0"/>
        <v>72.01733222591362</v>
      </c>
    </row>
    <row r="64" spans="1:5" ht="30">
      <c r="A64" s="5" t="s">
        <v>119</v>
      </c>
      <c r="B64" s="10" t="s">
        <v>120</v>
      </c>
      <c r="C64" s="11">
        <v>205740</v>
      </c>
      <c r="D64" s="11">
        <v>145070.76</v>
      </c>
      <c r="E64" s="12">
        <f t="shared" si="0"/>
        <v>70.51169437153689</v>
      </c>
    </row>
    <row r="65" spans="1:5" ht="30">
      <c r="A65" s="5" t="s">
        <v>121</v>
      </c>
      <c r="B65" s="10" t="s">
        <v>122</v>
      </c>
      <c r="C65" s="11">
        <v>9550</v>
      </c>
      <c r="D65" s="11">
        <v>3240</v>
      </c>
      <c r="E65" s="12">
        <f t="shared" si="0"/>
        <v>33.92670157068063</v>
      </c>
    </row>
    <row r="66" spans="1:5" ht="75">
      <c r="A66" s="5" t="s">
        <v>123</v>
      </c>
      <c r="B66" s="10" t="s">
        <v>124</v>
      </c>
      <c r="C66" s="11">
        <v>14600</v>
      </c>
      <c r="D66" s="11">
        <v>6458.57</v>
      </c>
      <c r="E66" s="12">
        <f t="shared" si="0"/>
        <v>44.236780821917804</v>
      </c>
    </row>
    <row r="67" spans="1:5" ht="75">
      <c r="A67" s="5" t="s">
        <v>125</v>
      </c>
      <c r="B67" s="10" t="s">
        <v>126</v>
      </c>
      <c r="C67" s="11">
        <v>160000</v>
      </c>
      <c r="D67" s="11">
        <v>94055.05</v>
      </c>
      <c r="E67" s="12">
        <f t="shared" si="0"/>
        <v>58.784406249999996</v>
      </c>
    </row>
    <row r="68" spans="1:5" ht="45">
      <c r="A68" s="5" t="s">
        <v>127</v>
      </c>
      <c r="B68" s="10" t="s">
        <v>128</v>
      </c>
      <c r="C68" s="11">
        <v>30000</v>
      </c>
      <c r="D68" s="11">
        <v>30000</v>
      </c>
      <c r="E68" s="12">
        <f t="shared" si="0"/>
        <v>100</v>
      </c>
    </row>
    <row r="69" spans="1:5" ht="15">
      <c r="A69" s="5" t="s">
        <v>129</v>
      </c>
      <c r="B69" s="10" t="s">
        <v>130</v>
      </c>
      <c r="C69" s="11">
        <v>287200</v>
      </c>
      <c r="D69" s="11">
        <v>81263.4</v>
      </c>
      <c r="E69" s="12">
        <f t="shared" si="0"/>
        <v>28.295055710306404</v>
      </c>
    </row>
    <row r="70" spans="1:5" ht="36">
      <c r="A70" s="4" t="s">
        <v>131</v>
      </c>
      <c r="B70" s="7" t="s">
        <v>132</v>
      </c>
      <c r="C70" s="8">
        <v>31000</v>
      </c>
      <c r="D70" s="8">
        <v>4500</v>
      </c>
      <c r="E70" s="8">
        <f aca="true" t="shared" si="1" ref="E70:E89">SUM(D70/C70*100)</f>
        <v>14.516129032258066</v>
      </c>
    </row>
    <row r="71" spans="1:5" ht="30">
      <c r="A71" s="5" t="s">
        <v>133</v>
      </c>
      <c r="B71" s="10" t="s">
        <v>134</v>
      </c>
      <c r="C71" s="11">
        <v>31000</v>
      </c>
      <c r="D71" s="11">
        <v>4500</v>
      </c>
      <c r="E71" s="12">
        <f t="shared" si="1"/>
        <v>14.516129032258066</v>
      </c>
    </row>
    <row r="72" spans="1:5" ht="18">
      <c r="A72" s="4" t="s">
        <v>135</v>
      </c>
      <c r="B72" s="7" t="s">
        <v>136</v>
      </c>
      <c r="C72" s="8">
        <v>4082325</v>
      </c>
      <c r="D72" s="8">
        <v>2422609.98</v>
      </c>
      <c r="E72" s="8">
        <f t="shared" si="1"/>
        <v>59.34387830464257</v>
      </c>
    </row>
    <row r="73" spans="1:5" ht="30">
      <c r="A73" s="5" t="s">
        <v>137</v>
      </c>
      <c r="B73" s="10" t="s">
        <v>138</v>
      </c>
      <c r="C73" s="11">
        <v>32000</v>
      </c>
      <c r="D73" s="11">
        <v>16538.2</v>
      </c>
      <c r="E73" s="12">
        <f t="shared" si="1"/>
        <v>51.681875</v>
      </c>
    </row>
    <row r="74" spans="1:5" ht="45">
      <c r="A74" s="5" t="s">
        <v>139</v>
      </c>
      <c r="B74" s="10" t="s">
        <v>140</v>
      </c>
      <c r="C74" s="11">
        <v>134600</v>
      </c>
      <c r="D74" s="11">
        <v>8220</v>
      </c>
      <c r="E74" s="12">
        <f t="shared" si="1"/>
        <v>6.106983655274888</v>
      </c>
    </row>
    <row r="75" spans="1:5" ht="15">
      <c r="A75" s="5" t="s">
        <v>141</v>
      </c>
      <c r="B75" s="10" t="s">
        <v>142</v>
      </c>
      <c r="C75" s="11">
        <v>1380625</v>
      </c>
      <c r="D75" s="11">
        <v>819294.35</v>
      </c>
      <c r="E75" s="12">
        <f t="shared" si="1"/>
        <v>59.34227976459936</v>
      </c>
    </row>
    <row r="76" spans="1:5" ht="30">
      <c r="A76" s="5" t="s">
        <v>143</v>
      </c>
      <c r="B76" s="10" t="s">
        <v>144</v>
      </c>
      <c r="C76" s="11">
        <v>1181400</v>
      </c>
      <c r="D76" s="11">
        <v>620101.12</v>
      </c>
      <c r="E76" s="12">
        <f t="shared" si="1"/>
        <v>52.48866768241069</v>
      </c>
    </row>
    <row r="77" spans="1:5" ht="15">
      <c r="A77" s="5" t="s">
        <v>145</v>
      </c>
      <c r="B77" s="10" t="s">
        <v>146</v>
      </c>
      <c r="C77" s="11">
        <v>1251000</v>
      </c>
      <c r="D77" s="11">
        <v>873725.8</v>
      </c>
      <c r="E77" s="12">
        <f t="shared" si="1"/>
        <v>69.84219024780177</v>
      </c>
    </row>
    <row r="78" spans="1:5" ht="15">
      <c r="A78" s="5" t="s">
        <v>147</v>
      </c>
      <c r="B78" s="10" t="s">
        <v>148</v>
      </c>
      <c r="C78" s="11">
        <v>102700</v>
      </c>
      <c r="D78" s="11">
        <v>84730.51</v>
      </c>
      <c r="E78" s="12">
        <f t="shared" si="1"/>
        <v>82.50293086660174</v>
      </c>
    </row>
    <row r="79" spans="1:5" ht="36">
      <c r="A79" s="4" t="s">
        <v>149</v>
      </c>
      <c r="B79" s="7" t="s">
        <v>150</v>
      </c>
      <c r="C79" s="8">
        <v>0</v>
      </c>
      <c r="D79" s="8">
        <v>0</v>
      </c>
      <c r="E79" s="8"/>
    </row>
    <row r="80" spans="1:5" ht="45">
      <c r="A80" s="5" t="s">
        <v>151</v>
      </c>
      <c r="B80" s="10" t="s">
        <v>152</v>
      </c>
      <c r="C80" s="11">
        <v>0</v>
      </c>
      <c r="D80" s="11">
        <v>0</v>
      </c>
      <c r="E80" s="12"/>
    </row>
    <row r="81" spans="1:5" ht="36">
      <c r="A81" s="4" t="s">
        <v>153</v>
      </c>
      <c r="B81" s="7" t="s">
        <v>154</v>
      </c>
      <c r="C81" s="8">
        <v>290000</v>
      </c>
      <c r="D81" s="8">
        <v>7170</v>
      </c>
      <c r="E81" s="8">
        <f t="shared" si="1"/>
        <v>2.472413793103448</v>
      </c>
    </row>
    <row r="82" spans="1:5" ht="30">
      <c r="A82" s="5" t="s">
        <v>155</v>
      </c>
      <c r="B82" s="10" t="s">
        <v>156</v>
      </c>
      <c r="C82" s="11">
        <v>0</v>
      </c>
      <c r="D82" s="11">
        <v>0</v>
      </c>
      <c r="E82" s="12"/>
    </row>
    <row r="83" spans="1:5" ht="45">
      <c r="A83" s="5" t="s">
        <v>157</v>
      </c>
      <c r="B83" s="10" t="s">
        <v>158</v>
      </c>
      <c r="C83" s="11">
        <v>40000</v>
      </c>
      <c r="D83" s="11">
        <v>0</v>
      </c>
      <c r="E83" s="12">
        <f t="shared" si="1"/>
        <v>0</v>
      </c>
    </row>
    <row r="84" spans="1:5" ht="15">
      <c r="A84" s="5" t="s">
        <v>159</v>
      </c>
      <c r="B84" s="10" t="s">
        <v>9</v>
      </c>
      <c r="C84" s="11">
        <v>250000</v>
      </c>
      <c r="D84" s="11">
        <v>7170</v>
      </c>
      <c r="E84" s="12">
        <f t="shared" si="1"/>
        <v>2.868</v>
      </c>
    </row>
    <row r="85" spans="1:5" ht="36">
      <c r="A85" s="4" t="s">
        <v>160</v>
      </c>
      <c r="B85" s="7" t="s">
        <v>161</v>
      </c>
      <c r="C85" s="8">
        <v>8184610</v>
      </c>
      <c r="D85" s="8">
        <v>6099440</v>
      </c>
      <c r="E85" s="8">
        <f t="shared" si="1"/>
        <v>74.52328211118184</v>
      </c>
    </row>
    <row r="86" spans="1:5" ht="15">
      <c r="A86" s="5" t="s">
        <v>162</v>
      </c>
      <c r="B86" s="10" t="s">
        <v>163</v>
      </c>
      <c r="C86" s="11">
        <v>300000</v>
      </c>
      <c r="D86" s="11">
        <v>0</v>
      </c>
      <c r="E86" s="12">
        <f t="shared" si="1"/>
        <v>0</v>
      </c>
    </row>
    <row r="87" spans="1:5" ht="60">
      <c r="A87" s="5" t="s">
        <v>164</v>
      </c>
      <c r="B87" s="10" t="s">
        <v>165</v>
      </c>
      <c r="C87" s="11">
        <v>43000</v>
      </c>
      <c r="D87" s="11">
        <v>43000</v>
      </c>
      <c r="E87" s="12">
        <f t="shared" si="1"/>
        <v>100</v>
      </c>
    </row>
    <row r="88" spans="1:5" ht="18">
      <c r="A88" s="5" t="s">
        <v>166</v>
      </c>
      <c r="B88" s="10" t="s">
        <v>167</v>
      </c>
      <c r="C88" s="11">
        <v>7841610</v>
      </c>
      <c r="D88" s="11">
        <v>6056440</v>
      </c>
      <c r="E88" s="15">
        <f t="shared" si="1"/>
        <v>77.23464951712722</v>
      </c>
    </row>
    <row r="89" spans="1:5" ht="18">
      <c r="A89" s="4" t="s">
        <v>168</v>
      </c>
      <c r="B89" s="7" t="s">
        <v>169</v>
      </c>
      <c r="C89" s="8">
        <v>213782951.56000006</v>
      </c>
      <c r="D89" s="8">
        <v>191437995.26999998</v>
      </c>
      <c r="E89" s="8">
        <f t="shared" si="1"/>
        <v>89.5478305791242</v>
      </c>
    </row>
    <row r="90" spans="1:5" ht="12.75">
      <c r="A90" s="2"/>
      <c r="B90" s="2"/>
      <c r="C90" s="2"/>
      <c r="D90" s="2"/>
      <c r="E90" s="2"/>
    </row>
    <row r="91" spans="1:5" ht="26.25" customHeight="1">
      <c r="A91" s="17" t="s">
        <v>172</v>
      </c>
      <c r="B91" s="17"/>
      <c r="C91" s="17"/>
      <c r="D91" s="17"/>
      <c r="E91" s="17"/>
    </row>
  </sheetData>
  <mergeCells count="2">
    <mergeCell ref="A2:E2"/>
    <mergeCell ref="A91:E91"/>
  </mergeCells>
  <printOptions/>
  <pageMargins left="0.32" right="0.33" top="0.393700787401575" bottom="0.393700787401575" header="0" footer="0"/>
  <pageSetup fitToHeight="500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2017-03-17T11:43:42Z</cp:lastPrinted>
  <dcterms:created xsi:type="dcterms:W3CDTF">2017-03-17T11:25:00Z</dcterms:created>
  <dcterms:modified xsi:type="dcterms:W3CDTF">2017-03-17T11:43:44Z</dcterms:modified>
  <cp:category/>
  <cp:version/>
  <cp:contentType/>
  <cp:contentStatus/>
</cp:coreProperties>
</file>