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<sst xmlns="http://schemas.openxmlformats.org/spreadsheetml/2006/main" count="159" uniqueCount="157">
  <si>
    <t>Загальний фонд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</si>
  <si>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</si>
  <si>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</si>
  <si>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</si>
  <si>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</si>
  <si>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</si>
  <si>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</si>
  <si>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</si>
  <si>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</si>
  <si>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</si>
  <si>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</si>
  <si>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</si>
  <si>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</si>
  <si>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</si>
  <si>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</si>
  <si>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</si>
  <si>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</si>
  <si>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</si>
  <si>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</si>
  <si>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</si>
  <si>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</si>
  <si>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</si>
  <si>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</si>
  <si>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Програми і централізовані заходи з імунопрофілактики</t>
  </si>
  <si>
    <t>2142</t>
  </si>
  <si>
    <t>Програми і централізовані заходи боротьби з туберкульозом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</si>
  <si>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</si>
  <si>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</si>
  <si>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</si>
  <si>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</si>
  <si>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5041</t>
  </si>
  <si>
    <t>Утримання та фінансова підтримка спортивних споруд</t>
  </si>
  <si>
    <t>8230</t>
  </si>
  <si>
    <t>Інші заходи громадського порядку та безпеки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</si>
  <si>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</si>
  <si>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</si>
  <si>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</si>
  <si>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Управління освіти, молоді та спорту Коломийської РДА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</si>
  <si>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</si>
  <si>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</si>
  <si>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</si>
  <si>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</si>
  <si>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</si>
  <si>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</si>
  <si>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1140</t>
  </si>
  <si>
    <t>Підвищення кваліфікації, перепідготовка кадрів закладами післядипломної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</si>
  <si>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</si>
  <si>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</si>
  <si>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</si>
  <si>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</si>
  <si>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</si>
  <si>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</si>
  <si>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</si>
  <si>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</si>
  <si>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</si>
  <si>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</si>
  <si>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</si>
  <si>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</si>
  <si>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</si>
  <si>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</si>
  <si>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</si>
  <si>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</si>
  <si>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</si>
  <si>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</si>
  <si>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08</t>
  </si>
  <si>
    <t>Управління праці та соціального захисту населення Коломийської РДА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</si>
  <si>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</si>
  <si>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</si>
  <si>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</si>
  <si>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</si>
  <si>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</si>
  <si>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</si>
  <si>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</si>
  <si>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</si>
  <si>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</si>
  <si>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</si>
  <si>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</si>
  <si>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</si>
  <si>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</si>
  <si>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</si>
  <si>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</si>
  <si>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</si>
  <si>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</si>
  <si>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</si>
  <si>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</si>
  <si>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</si>
  <si>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</si>
  <si>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</si>
  <si>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</si>
  <si>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</si>
  <si>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</si>
  <si>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</si>
  <si>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</si>
  <si>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</si>
  <si>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</si>
  <si>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</si>
  <si>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</si>
  <si>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</si>
  <si>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</si>
  <si>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</si>
  <si>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</si>
  <si>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</si>
  <si>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</si>
  <si>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</si>
  <si>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</si>
  <si>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</si>
  <si>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</si>
  <si>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</si>
  <si>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</si>
  <si>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</si>
  <si>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</si>
  <si>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</si>
  <si>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</si>
  <si>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</si>
  <si>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</si>
  <si>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</si>
  <si>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09</t>
  </si>
  <si>
    <t xml:space="preserve"> Служба у справах дітей Коломийської РДА</t>
  </si>
  <si>
    <t>3112</t>
  </si>
  <si>
    <t>Заходи державної політики з питань дітей та їх соціального захисту</t>
  </si>
  <si>
    <t>10</t>
  </si>
  <si>
    <t>Відділ культури  Коломийської РДА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</si>
  <si>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</si>
  <si>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</si>
  <si>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</si>
  <si>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</si>
  <si>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</si>
  <si>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</si>
  <si>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</si>
  <si>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</si>
  <si>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</si>
  <si>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</si>
  <si>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</si>
  <si>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</si>
  <si>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27</t>
  </si>
  <si>
    <t>Управління економіки Коломийської РДА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</si>
  <si>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</si>
  <si>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</si>
  <si>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</si>
  <si>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Сприяння розвитку малого та середнього підприємництва</t>
  </si>
  <si>
    <t>7622</t>
  </si>
  <si>
    <t>Реалізація програм і заходів в галузі туризму та курортів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</si>
  <si>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</si>
  <si>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</si>
  <si>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</si>
  <si>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</si>
  <si>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37</t>
  </si>
  <si>
    <t>Фінансове управління Коломийської РДА</t>
  </si>
  <si>
    <t>8700</t>
  </si>
  <si>
    <t>Резервний фонд</t>
  </si>
  <si>
    <t>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</si>
  <si>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</si>
  <si>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9770</t>
  </si>
  <si>
    <t>Інші субвенції з місцевого бюджету</t>
  </si>
  <si>
    <t xml:space="preserve"> </t>
  </si>
  <si>
    <t xml:space="preserve">Усього </t>
  </si>
  <si>
    <t>Інформація про фінансування видатків загального фонду районного бюджету станом на 1 липня 2018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</si>
</sst>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workbookViewId="0" topLeftCell="A1">
      <selection activeCell="A2" sqref="A2:E2"/>
    </sheetView>
  </sheetViews>
  <sheetFormatPr defaultColWidth="9.00390625" defaultRowHeight="12.75"/>
  <cols>
    <col min="1" max="1" width="10.75390625" style="0" customWidth="1"/>
    <col min="2" max="2" width="50.75390625" style="5" customWidth="1"/>
    <col min="3" max="3" width="23.875" style="0" customWidth="1"/>
    <col min="4" max="4" width="26.125" style="0" customWidth="1"/>
    <col min="5" max="5" width="23.625" style="0" customWidth="1"/>
  </cols>
  <sheetData>
    <row r="1" spans="1:5" ht="53.25" customHeight="1">
      <c r="A1" s="4" t="s">
        <v>156</v>
      </c>
      <c r="B1" s="4"/>
      <c r="C1" s="4"/>
      <c r="D1" s="4"/>
      <c r="E1" s="4"/>
    </row>
    <row r="2" spans="1:5" ht="18" customHeight="1">
      <c r="A2" s="1" t="s">
        <v>0</v>
      </c>
      <c r="B2" s="1"/>
      <c r="C2" s="1"/>
      <c r="D2" s="1"/>
      <c r="E2" s="1"/>
    </row>
    <row r="4" spans="1:5" s="2" customFormat="1" ht="93.7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5" ht="21.75" customHeight="1">
      <c r="A5" s="11" t="s">
        <v>6</v>
      </c>
      <c r="B5" s="12" t="s">
        <v>7</v>
      </c>
      <c r="C5" s="13">
        <v>74266885.07</v>
      </c>
      <c r="D5" s="13">
        <v>71761743.72</v>
      </c>
      <c r="E5" s="13">
        <f>IF(C5=0,0,(D5/C5)*100)</f>
        <v>96.62683934079263</v>
      </c>
    </row>
    <row r="6" spans="1:5" ht="112.5">
      <c r="A6" s="8" t="s">
        <v>8</v>
      </c>
      <c r="B6" s="9" t="s">
        <v>9</v>
      </c>
      <c r="C6" s="10">
        <v>1694390</v>
      </c>
      <c r="D6" s="10">
        <v>1467294.21</v>
      </c>
      <c r="E6" s="10">
        <f>IF(C6=0,0,(D6/C6)*100)</f>
        <v>86.59719486068732</v>
      </c>
    </row>
    <row r="7" spans="1:5" ht="37.5">
      <c r="A7" s="8" t="s">
        <v>10</v>
      </c>
      <c r="B7" s="9" t="s">
        <v>11</v>
      </c>
      <c r="C7" s="10">
        <v>207000</v>
      </c>
      <c r="D7" s="10">
        <v>127717.5</v>
      </c>
      <c r="E7" s="10">
        <f>IF(C7=0,0,(D7/C7)*100)</f>
        <v>61.699275362318836</v>
      </c>
    </row>
    <row r="8" spans="1:5" ht="37.5">
      <c r="A8" s="8" t="s">
        <v>12</v>
      </c>
      <c r="B8" s="9" t="s">
        <v>13</v>
      </c>
      <c r="C8" s="10">
        <v>43965800</v>
      </c>
      <c r="D8" s="10">
        <v>43579612.25</v>
      </c>
      <c r="E8" s="10">
        <f>IF(C8=0,0,(D8/C8)*100)</f>
        <v>99.1216178256736</v>
      </c>
    </row>
    <row r="9" spans="1:5" ht="56.25">
      <c r="A9" s="8" t="s">
        <v>14</v>
      </c>
      <c r="B9" s="9" t="s">
        <v>15</v>
      </c>
      <c r="C9" s="10">
        <v>8521700</v>
      </c>
      <c r="D9" s="10">
        <v>8285121.58</v>
      </c>
      <c r="E9" s="10">
        <f>IF(C9=0,0,(D9/C9)*100)</f>
        <v>97.22381191546287</v>
      </c>
    </row>
    <row r="10" spans="1:5" ht="56.25">
      <c r="A10" s="8" t="s">
        <v>16</v>
      </c>
      <c r="B10" s="9" t="s">
        <v>17</v>
      </c>
      <c r="C10" s="10">
        <v>511700</v>
      </c>
      <c r="D10" s="10">
        <v>510127.92</v>
      </c>
      <c r="E10" s="10">
        <f>IF(C10=0,0,(D10/C10)*100)</f>
        <v>99.69277310924369</v>
      </c>
    </row>
    <row r="11" spans="1:5" ht="18.75">
      <c r="A11" s="8" t="s">
        <v>18</v>
      </c>
      <c r="B11" s="9" t="s">
        <v>19</v>
      </c>
      <c r="C11" s="10">
        <v>2495800</v>
      </c>
      <c r="D11" s="10">
        <v>2474725.22</v>
      </c>
      <c r="E11" s="10">
        <f>IF(C11=0,0,(D11/C11)*100)</f>
        <v>99.15559019152177</v>
      </c>
    </row>
    <row r="12" spans="1:5" ht="56.25">
      <c r="A12" s="8" t="s">
        <v>20</v>
      </c>
      <c r="B12" s="9" t="s">
        <v>21</v>
      </c>
      <c r="C12" s="10">
        <v>14449015.07</v>
      </c>
      <c r="D12" s="10">
        <v>13550421.72</v>
      </c>
      <c r="E12" s="10">
        <f>IF(C12=0,0,(D12/C12)*100)</f>
        <v>93.780937000573</v>
      </c>
    </row>
    <row r="13" spans="1:5" ht="37.5">
      <c r="A13" s="8" t="s">
        <v>22</v>
      </c>
      <c r="B13" s="9" t="s">
        <v>23</v>
      </c>
      <c r="C13" s="10">
        <v>30000</v>
      </c>
      <c r="D13" s="10">
        <v>0</v>
      </c>
      <c r="E13" s="10">
        <f>IF(C13=0,0,(D13/C13)*100)</f>
        <v>0</v>
      </c>
    </row>
    <row r="14" spans="1:5" ht="37.5">
      <c r="A14" s="8" t="s">
        <v>24</v>
      </c>
      <c r="B14" s="9" t="s">
        <v>25</v>
      </c>
      <c r="C14" s="10">
        <v>30000</v>
      </c>
      <c r="D14" s="10">
        <v>0</v>
      </c>
      <c r="E14" s="10">
        <f>IF(C14=0,0,(D14/C14)*100)</f>
        <v>0</v>
      </c>
    </row>
    <row r="15" spans="1:5" ht="56.25">
      <c r="A15" s="8" t="s">
        <v>26</v>
      </c>
      <c r="B15" s="9" t="s">
        <v>27</v>
      </c>
      <c r="C15" s="10">
        <v>1137200</v>
      </c>
      <c r="D15" s="10">
        <v>820279.6</v>
      </c>
      <c r="E15" s="10">
        <f>IF(C15=0,0,(D15/C15)*100)</f>
        <v>72.13151600422088</v>
      </c>
    </row>
    <row r="16" spans="1:5" ht="37.5">
      <c r="A16" s="8" t="s">
        <v>28</v>
      </c>
      <c r="B16" s="9" t="s">
        <v>29</v>
      </c>
      <c r="C16" s="10">
        <v>190000</v>
      </c>
      <c r="D16" s="10">
        <v>18370.97</v>
      </c>
      <c r="E16" s="10">
        <f>IF(C16=0,0,(D16/C16)*100)</f>
        <v>9.668931578947369</v>
      </c>
    </row>
    <row r="17" spans="1:5" ht="37.5">
      <c r="A17" s="8" t="s">
        <v>30</v>
      </c>
      <c r="B17" s="9" t="s">
        <v>31</v>
      </c>
      <c r="C17" s="10">
        <v>834280</v>
      </c>
      <c r="D17" s="10">
        <v>772620.3</v>
      </c>
      <c r="E17" s="10">
        <f>IF(C17=0,0,(D17/C17)*100)</f>
        <v>92.60923191254736</v>
      </c>
    </row>
    <row r="18" spans="1:5" ht="37.5">
      <c r="A18" s="8" t="s">
        <v>32</v>
      </c>
      <c r="B18" s="9" t="s">
        <v>33</v>
      </c>
      <c r="C18" s="10">
        <v>75000</v>
      </c>
      <c r="D18" s="10">
        <v>57452.45</v>
      </c>
      <c r="E18" s="10">
        <f>IF(C18=0,0,(D18/C18)*100)</f>
        <v>76.60326666666666</v>
      </c>
    </row>
    <row r="19" spans="1:5" ht="75">
      <c r="A19" s="8" t="s">
        <v>34</v>
      </c>
      <c r="B19" s="9" t="s">
        <v>35</v>
      </c>
      <c r="C19" s="10">
        <v>125000</v>
      </c>
      <c r="D19" s="10">
        <v>98000</v>
      </c>
      <c r="E19" s="10">
        <f>IF(C19=0,0,(D19/C19)*100)</f>
        <v>78.4</v>
      </c>
    </row>
    <row r="20" spans="1:5" ht="37.5">
      <c r="A20" s="11" t="s">
        <v>36</v>
      </c>
      <c r="B20" s="12" t="s">
        <v>37</v>
      </c>
      <c r="C20" s="13">
        <v>91172108</v>
      </c>
      <c r="D20" s="13">
        <v>79346416.15999998</v>
      </c>
      <c r="E20" s="13">
        <f>IF(C20=0,0,(D20/C20)*100)</f>
        <v>87.02926574868707</v>
      </c>
    </row>
    <row r="21" spans="1:5" ht="112.5">
      <c r="A21" s="8" t="s">
        <v>38</v>
      </c>
      <c r="B21" s="9" t="s">
        <v>39</v>
      </c>
      <c r="C21" s="10">
        <v>83834501</v>
      </c>
      <c r="D21" s="10">
        <v>73803027.53</v>
      </c>
      <c r="E21" s="10">
        <f>IF(C21=0,0,(D21/C21)*100)</f>
        <v>88.03419433485983</v>
      </c>
    </row>
    <row r="22" spans="1:5" ht="37.5">
      <c r="A22" s="8" t="s">
        <v>40</v>
      </c>
      <c r="B22" s="9" t="s">
        <v>41</v>
      </c>
      <c r="C22" s="10">
        <v>618400</v>
      </c>
      <c r="D22" s="10">
        <v>614642.33</v>
      </c>
      <c r="E22" s="10">
        <f>IF(C22=0,0,(D22/C22)*100)</f>
        <v>99.39235608020698</v>
      </c>
    </row>
    <row r="23" spans="1:5" ht="56.25">
      <c r="A23" s="8" t="s">
        <v>42</v>
      </c>
      <c r="B23" s="9" t="s">
        <v>43</v>
      </c>
      <c r="C23" s="10">
        <v>1588097</v>
      </c>
      <c r="D23" s="10">
        <v>1252282.46</v>
      </c>
      <c r="E23" s="10">
        <f>IF(C23=0,0,(D23/C23)*100)</f>
        <v>78.85428031159304</v>
      </c>
    </row>
    <row r="24" spans="1:5" ht="37.5">
      <c r="A24" s="8" t="s">
        <v>44</v>
      </c>
      <c r="B24" s="9" t="s">
        <v>45</v>
      </c>
      <c r="C24" s="10">
        <v>195000</v>
      </c>
      <c r="D24" s="10">
        <v>102042</v>
      </c>
      <c r="E24" s="10">
        <f>IF(C24=0,0,(D24/C24)*100)</f>
        <v>52.329230769230776</v>
      </c>
    </row>
    <row r="25" spans="1:5" ht="37.5">
      <c r="A25" s="8" t="s">
        <v>46</v>
      </c>
      <c r="B25" s="9" t="s">
        <v>47</v>
      </c>
      <c r="C25" s="10">
        <v>1000970</v>
      </c>
      <c r="D25" s="10">
        <v>817503.2</v>
      </c>
      <c r="E25" s="10">
        <f>IF(C25=0,0,(D25/C25)*100)</f>
        <v>81.67109903393708</v>
      </c>
    </row>
    <row r="26" spans="1:5" ht="37.5">
      <c r="A26" s="8" t="s">
        <v>48</v>
      </c>
      <c r="B26" s="9" t="s">
        <v>49</v>
      </c>
      <c r="C26" s="10">
        <v>1954290</v>
      </c>
      <c r="D26" s="10">
        <v>1312296</v>
      </c>
      <c r="E26" s="10">
        <f>IF(C26=0,0,(D26/C26)*100)</f>
        <v>67.14950186512749</v>
      </c>
    </row>
    <row r="27" spans="1:5" ht="18.75">
      <c r="A27" s="8" t="s">
        <v>50</v>
      </c>
      <c r="B27" s="9" t="s">
        <v>51</v>
      </c>
      <c r="C27" s="10">
        <v>112400</v>
      </c>
      <c r="D27" s="10">
        <v>111840</v>
      </c>
      <c r="E27" s="10">
        <f>IF(C27=0,0,(D27/C27)*100)</f>
        <v>99.50177935943061</v>
      </c>
    </row>
    <row r="28" spans="1:5" ht="56.25">
      <c r="A28" s="8" t="s">
        <v>52</v>
      </c>
      <c r="B28" s="9" t="s">
        <v>53</v>
      </c>
      <c r="C28" s="10">
        <v>18000</v>
      </c>
      <c r="D28" s="10">
        <v>0</v>
      </c>
      <c r="E28" s="10">
        <f>IF(C28=0,0,(D28/C28)*100)</f>
        <v>0</v>
      </c>
    </row>
    <row r="29" spans="1:5" ht="112.5">
      <c r="A29" s="8" t="s">
        <v>54</v>
      </c>
      <c r="B29" s="9" t="s">
        <v>55</v>
      </c>
      <c r="C29" s="10">
        <v>320000</v>
      </c>
      <c r="D29" s="10">
        <v>0</v>
      </c>
      <c r="E29" s="10">
        <f>IF(C29=0,0,(D29/C29)*100)</f>
        <v>0</v>
      </c>
    </row>
    <row r="30" spans="1:5" ht="131.25">
      <c r="A30" s="8" t="s">
        <v>56</v>
      </c>
      <c r="B30" s="9" t="s">
        <v>57</v>
      </c>
      <c r="C30" s="10">
        <v>40000</v>
      </c>
      <c r="D30" s="10">
        <v>0</v>
      </c>
      <c r="E30" s="10">
        <f>IF(C30=0,0,(D30/C30)*100)</f>
        <v>0</v>
      </c>
    </row>
    <row r="31" spans="1:5" ht="56.25">
      <c r="A31" s="8" t="s">
        <v>58</v>
      </c>
      <c r="B31" s="9" t="s">
        <v>59</v>
      </c>
      <c r="C31" s="10">
        <v>28000</v>
      </c>
      <c r="D31" s="10">
        <v>5871</v>
      </c>
      <c r="E31" s="10">
        <f>IF(C31=0,0,(D31/C31)*100)</f>
        <v>20.967857142857145</v>
      </c>
    </row>
    <row r="32" spans="1:5" ht="56.25">
      <c r="A32" s="8" t="s">
        <v>60</v>
      </c>
      <c r="B32" s="9" t="s">
        <v>61</v>
      </c>
      <c r="C32" s="10">
        <v>800050</v>
      </c>
      <c r="D32" s="10">
        <v>710011.64</v>
      </c>
      <c r="E32" s="10">
        <f>IF(C32=0,0,(D32/C32)*100)</f>
        <v>88.7459083807262</v>
      </c>
    </row>
    <row r="33" spans="1:5" ht="56.25">
      <c r="A33" s="8" t="s">
        <v>62</v>
      </c>
      <c r="B33" s="9" t="s">
        <v>63</v>
      </c>
      <c r="C33" s="10">
        <v>662400</v>
      </c>
      <c r="D33" s="10">
        <v>616900</v>
      </c>
      <c r="E33" s="10">
        <f>IF(C33=0,0,(D33/C33)*100)</f>
        <v>93.13103864734299</v>
      </c>
    </row>
    <row r="34" spans="1:5" ht="37.5">
      <c r="A34" s="11" t="s">
        <v>64</v>
      </c>
      <c r="B34" s="12" t="s">
        <v>65</v>
      </c>
      <c r="C34" s="13">
        <v>303245943.97</v>
      </c>
      <c r="D34" s="13">
        <v>295894474.58000004</v>
      </c>
      <c r="E34" s="13">
        <f>IF(C34=0,0,(D34/C34)*100)</f>
        <v>97.57574024115314</v>
      </c>
    </row>
    <row r="35" spans="1:5" ht="56.25">
      <c r="A35" s="8" t="s">
        <v>66</v>
      </c>
      <c r="B35" s="9" t="s">
        <v>67</v>
      </c>
      <c r="C35" s="10">
        <v>18205771.14</v>
      </c>
      <c r="D35" s="10">
        <v>17944686.16</v>
      </c>
      <c r="E35" s="10">
        <f>IF(C35=0,0,(D35/C35)*100)</f>
        <v>98.56592188272448</v>
      </c>
    </row>
    <row r="36" spans="1:5" ht="56.25">
      <c r="A36" s="8" t="s">
        <v>68</v>
      </c>
      <c r="B36" s="9" t="s">
        <v>69</v>
      </c>
      <c r="C36" s="10">
        <v>175836061.82999998</v>
      </c>
      <c r="D36" s="10">
        <v>175654131.94</v>
      </c>
      <c r="E36" s="10">
        <f>IF(C36=0,0,(D36/C36)*100)</f>
        <v>99.89653436951069</v>
      </c>
    </row>
    <row r="37" spans="1:5" ht="75">
      <c r="A37" s="8" t="s">
        <v>70</v>
      </c>
      <c r="B37" s="9" t="s">
        <v>71</v>
      </c>
      <c r="C37" s="10">
        <v>174882.44</v>
      </c>
      <c r="D37" s="10">
        <v>174882.44</v>
      </c>
      <c r="E37" s="10">
        <f>IF(C37=0,0,(D37/C37)*100)</f>
        <v>100</v>
      </c>
    </row>
    <row r="38" spans="1:5" ht="75">
      <c r="A38" s="8" t="s">
        <v>72</v>
      </c>
      <c r="B38" s="9" t="s">
        <v>73</v>
      </c>
      <c r="C38" s="10">
        <v>1087498.56</v>
      </c>
      <c r="D38" s="10">
        <v>1087498.56</v>
      </c>
      <c r="E38" s="10">
        <f>IF(C38=0,0,(D38/C38)*100)</f>
        <v>100</v>
      </c>
    </row>
    <row r="39" spans="1:5" ht="37.5">
      <c r="A39" s="8" t="s">
        <v>74</v>
      </c>
      <c r="B39" s="9" t="s">
        <v>75</v>
      </c>
      <c r="C39" s="10">
        <v>613725.36</v>
      </c>
      <c r="D39" s="10">
        <v>613557.16</v>
      </c>
      <c r="E39" s="10">
        <f>IF(C39=0,0,(D39/C39)*100)</f>
        <v>99.97259360440964</v>
      </c>
    </row>
    <row r="40" spans="1:5" ht="37.5">
      <c r="A40" s="8" t="s">
        <v>76</v>
      </c>
      <c r="B40" s="9" t="s">
        <v>77</v>
      </c>
      <c r="C40" s="10">
        <v>22740</v>
      </c>
      <c r="D40" s="10">
        <v>15480</v>
      </c>
      <c r="E40" s="10">
        <f>IF(C40=0,0,(D40/C40)*100)</f>
        <v>68.07387862796834</v>
      </c>
    </row>
    <row r="41" spans="1:5" ht="37.5">
      <c r="A41" s="8" t="s">
        <v>78</v>
      </c>
      <c r="B41" s="9" t="s">
        <v>79</v>
      </c>
      <c r="C41" s="10">
        <v>31809000.1</v>
      </c>
      <c r="D41" s="10">
        <v>29649438.18</v>
      </c>
      <c r="E41" s="10">
        <f>IF(C41=0,0,(D41/C41)*100)</f>
        <v>93.21084625982947</v>
      </c>
    </row>
    <row r="42" spans="1:5" ht="37.5">
      <c r="A42" s="8" t="s">
        <v>80</v>
      </c>
      <c r="B42" s="9" t="s">
        <v>81</v>
      </c>
      <c r="C42" s="10">
        <v>1327050.01</v>
      </c>
      <c r="D42" s="10">
        <v>1320000.4</v>
      </c>
      <c r="E42" s="10">
        <f>IF(C42=0,0,(D42/C42)*100)</f>
        <v>99.46877586022549</v>
      </c>
    </row>
    <row r="43" spans="1:5" ht="37.5">
      <c r="A43" s="8" t="s">
        <v>82</v>
      </c>
      <c r="B43" s="9" t="s">
        <v>83</v>
      </c>
      <c r="C43" s="10">
        <v>8672706.77</v>
      </c>
      <c r="D43" s="10">
        <v>8636170.299999999</v>
      </c>
      <c r="E43" s="10">
        <f>IF(C43=0,0,(D43/C43)*100)</f>
        <v>99.57871895166126</v>
      </c>
    </row>
    <row r="44" spans="1:5" ht="37.5">
      <c r="A44" s="8" t="s">
        <v>84</v>
      </c>
      <c r="B44" s="9" t="s">
        <v>85</v>
      </c>
      <c r="C44" s="10">
        <v>184486.4</v>
      </c>
      <c r="D44" s="10">
        <v>184386.4</v>
      </c>
      <c r="E44" s="10">
        <f>IF(C44=0,0,(D44/C44)*100)</f>
        <v>99.94579546242976</v>
      </c>
    </row>
    <row r="45" spans="1:5" ht="37.5">
      <c r="A45" s="8" t="s">
        <v>86</v>
      </c>
      <c r="B45" s="9" t="s">
        <v>87</v>
      </c>
      <c r="C45" s="10">
        <v>35996460.41</v>
      </c>
      <c r="D45" s="10">
        <v>32984656.95</v>
      </c>
      <c r="E45" s="10">
        <f>IF(C45=0,0,(D45/C45)*100)</f>
        <v>91.63305662363597</v>
      </c>
    </row>
    <row r="46" spans="1:5" ht="56.25">
      <c r="A46" s="8" t="s">
        <v>88</v>
      </c>
      <c r="B46" s="9" t="s">
        <v>89</v>
      </c>
      <c r="C46" s="10">
        <v>20100</v>
      </c>
      <c r="D46" s="10">
        <v>18353.4</v>
      </c>
      <c r="E46" s="10">
        <f>IF(C46=0,0,(D46/C46)*100)</f>
        <v>91.31044776119404</v>
      </c>
    </row>
    <row r="47" spans="1:5" ht="56.25">
      <c r="A47" s="8" t="s">
        <v>90</v>
      </c>
      <c r="B47" s="9" t="s">
        <v>91</v>
      </c>
      <c r="C47" s="10">
        <v>14958962.86</v>
      </c>
      <c r="D47" s="10">
        <v>14602348.88</v>
      </c>
      <c r="E47" s="10">
        <f>IF(C47=0,0,(D47/C47)*100)</f>
        <v>97.61605143794041</v>
      </c>
    </row>
    <row r="48" spans="1:5" ht="75">
      <c r="A48" s="8" t="s">
        <v>92</v>
      </c>
      <c r="B48" s="9" t="s">
        <v>93</v>
      </c>
      <c r="C48" s="10">
        <v>5857300.48</v>
      </c>
      <c r="D48" s="10">
        <v>5660204.48</v>
      </c>
      <c r="E48" s="10">
        <f>IF(C48=0,0,(D48/C48)*100)</f>
        <v>96.63503689672413</v>
      </c>
    </row>
    <row r="49" spans="1:5" ht="56.25">
      <c r="A49" s="8" t="s">
        <v>94</v>
      </c>
      <c r="B49" s="9" t="s">
        <v>95</v>
      </c>
      <c r="C49" s="10">
        <v>2136917.61</v>
      </c>
      <c r="D49" s="10">
        <v>1933354.8</v>
      </c>
      <c r="E49" s="10">
        <f>IF(C49=0,0,(D49/C49)*100)</f>
        <v>90.47399819967791</v>
      </c>
    </row>
    <row r="50" spans="1:5" ht="75">
      <c r="A50" s="8" t="s">
        <v>96</v>
      </c>
      <c r="B50" s="9" t="s">
        <v>97</v>
      </c>
      <c r="C50" s="10">
        <v>200000</v>
      </c>
      <c r="D50" s="10">
        <v>37083.77</v>
      </c>
      <c r="E50" s="10">
        <f>IF(C50=0,0,(D50/C50)*100)</f>
        <v>18.541885</v>
      </c>
    </row>
    <row r="51" spans="1:5" ht="93.75">
      <c r="A51" s="8" t="s">
        <v>98</v>
      </c>
      <c r="B51" s="9" t="s">
        <v>99</v>
      </c>
      <c r="C51" s="10">
        <v>420650</v>
      </c>
      <c r="D51" s="10">
        <v>414064.68</v>
      </c>
      <c r="E51" s="10">
        <f>IF(C51=0,0,(D51/C51)*100)</f>
        <v>98.43448948056579</v>
      </c>
    </row>
    <row r="52" spans="1:5" ht="37.5">
      <c r="A52" s="8" t="s">
        <v>100</v>
      </c>
      <c r="B52" s="9" t="s">
        <v>101</v>
      </c>
      <c r="C52" s="10">
        <v>19300</v>
      </c>
      <c r="D52" s="10">
        <v>0</v>
      </c>
      <c r="E52" s="10">
        <f>IF(C52=0,0,(D52/C52)*100)</f>
        <v>0</v>
      </c>
    </row>
    <row r="53" spans="1:5" ht="75">
      <c r="A53" s="8" t="s">
        <v>102</v>
      </c>
      <c r="B53" s="9" t="s">
        <v>103</v>
      </c>
      <c r="C53" s="10">
        <v>3423500</v>
      </c>
      <c r="D53" s="10">
        <v>3313575.23</v>
      </c>
      <c r="E53" s="10">
        <f>IF(C53=0,0,(D53/C53)*100)</f>
        <v>96.78911143566525</v>
      </c>
    </row>
    <row r="54" spans="1:5" ht="37.5">
      <c r="A54" s="8" t="s">
        <v>104</v>
      </c>
      <c r="B54" s="9" t="s">
        <v>105</v>
      </c>
      <c r="C54" s="10">
        <v>687000</v>
      </c>
      <c r="D54" s="10">
        <v>555784.01</v>
      </c>
      <c r="E54" s="10">
        <f>IF(C54=0,0,(D54/C54)*100)</f>
        <v>80.90014701601164</v>
      </c>
    </row>
    <row r="55" spans="1:5" ht="56.25">
      <c r="A55" s="8" t="s">
        <v>106</v>
      </c>
      <c r="B55" s="9" t="s">
        <v>107</v>
      </c>
      <c r="C55" s="10">
        <v>451230</v>
      </c>
      <c r="D55" s="10">
        <v>381821.61</v>
      </c>
      <c r="E55" s="10">
        <f>IF(C55=0,0,(D55/C55)*100)</f>
        <v>84.61795758260754</v>
      </c>
    </row>
    <row r="56" spans="1:5" ht="131.25">
      <c r="A56" s="8" t="s">
        <v>108</v>
      </c>
      <c r="B56" s="9" t="s">
        <v>109</v>
      </c>
      <c r="C56" s="10">
        <v>21600</v>
      </c>
      <c r="D56" s="10">
        <v>13071.5</v>
      </c>
      <c r="E56" s="10">
        <f>IF(C56=0,0,(D56/C56)*100)</f>
        <v>60.51620370370371</v>
      </c>
    </row>
    <row r="57" spans="1:5" ht="112.5">
      <c r="A57" s="8" t="s">
        <v>110</v>
      </c>
      <c r="B57" s="9" t="s">
        <v>111</v>
      </c>
      <c r="C57" s="10">
        <v>60000</v>
      </c>
      <c r="D57" s="10">
        <v>50864.85</v>
      </c>
      <c r="E57" s="10">
        <f>IF(C57=0,0,(D57/C57)*100)</f>
        <v>84.77475</v>
      </c>
    </row>
    <row r="58" spans="1:5" ht="75">
      <c r="A58" s="8" t="s">
        <v>112</v>
      </c>
      <c r="B58" s="9" t="s">
        <v>113</v>
      </c>
      <c r="C58" s="10">
        <v>40000</v>
      </c>
      <c r="D58" s="10">
        <v>28000</v>
      </c>
      <c r="E58" s="10">
        <f>IF(C58=0,0,(D58/C58)*100)</f>
        <v>70</v>
      </c>
    </row>
    <row r="59" spans="1:5" ht="131.25">
      <c r="A59" s="8" t="s">
        <v>56</v>
      </c>
      <c r="B59" s="9" t="s">
        <v>57</v>
      </c>
      <c r="C59" s="10">
        <v>275800</v>
      </c>
      <c r="D59" s="10">
        <v>238443.62</v>
      </c>
      <c r="E59" s="10">
        <f>IF(C59=0,0,(D59/C59)*100)</f>
        <v>86.45526468455402</v>
      </c>
    </row>
    <row r="60" spans="1:5" ht="37.5">
      <c r="A60" s="8" t="s">
        <v>114</v>
      </c>
      <c r="B60" s="9" t="s">
        <v>115</v>
      </c>
      <c r="C60" s="10">
        <v>743200</v>
      </c>
      <c r="D60" s="10">
        <v>382615.26</v>
      </c>
      <c r="E60" s="10">
        <f>IF(C60=0,0,(D60/C60)*100)</f>
        <v>51.48213939720129</v>
      </c>
    </row>
    <row r="61" spans="1:5" ht="37.5">
      <c r="A61" s="11" t="s">
        <v>116</v>
      </c>
      <c r="B61" s="12" t="s">
        <v>117</v>
      </c>
      <c r="C61" s="13">
        <v>46000</v>
      </c>
      <c r="D61" s="13">
        <v>43749.86</v>
      </c>
      <c r="E61" s="13">
        <f>IF(C61=0,0,(D61/C61)*100)</f>
        <v>95.10839130434783</v>
      </c>
    </row>
    <row r="62" spans="1:5" ht="37.5">
      <c r="A62" s="8" t="s">
        <v>118</v>
      </c>
      <c r="B62" s="9" t="s">
        <v>119</v>
      </c>
      <c r="C62" s="10">
        <v>46000</v>
      </c>
      <c r="D62" s="10">
        <v>43749.86</v>
      </c>
      <c r="E62" s="10">
        <f>IF(C62=0,0,(D62/C62)*100)</f>
        <v>95.10839130434783</v>
      </c>
    </row>
    <row r="63" spans="1:5" ht="18.75">
      <c r="A63" s="11" t="s">
        <v>120</v>
      </c>
      <c r="B63" s="12" t="s">
        <v>121</v>
      </c>
      <c r="C63" s="13">
        <v>9313410</v>
      </c>
      <c r="D63" s="13">
        <v>7295728.670000001</v>
      </c>
      <c r="E63" s="13">
        <f>IF(C63=0,0,(D63/C63)*100)</f>
        <v>78.33574029276066</v>
      </c>
    </row>
    <row r="64" spans="1:5" ht="75">
      <c r="A64" s="8" t="s">
        <v>122</v>
      </c>
      <c r="B64" s="9" t="s">
        <v>123</v>
      </c>
      <c r="C64" s="10">
        <v>3671460</v>
      </c>
      <c r="D64" s="10">
        <v>3167627.31</v>
      </c>
      <c r="E64" s="10">
        <f>IF(C64=0,0,(D64/C64)*100)</f>
        <v>86.27704809530815</v>
      </c>
    </row>
    <row r="65" spans="1:5" ht="75">
      <c r="A65" s="8" t="s">
        <v>124</v>
      </c>
      <c r="B65" s="9" t="s">
        <v>125</v>
      </c>
      <c r="C65" s="10">
        <v>10100</v>
      </c>
      <c r="D65" s="10">
        <v>10100</v>
      </c>
      <c r="E65" s="10">
        <f>IF(C65=0,0,(D65/C65)*100)</f>
        <v>100</v>
      </c>
    </row>
    <row r="66" spans="1:5" ht="18.75">
      <c r="A66" s="8" t="s">
        <v>126</v>
      </c>
      <c r="B66" s="9" t="s">
        <v>127</v>
      </c>
      <c r="C66" s="10">
        <v>2835800</v>
      </c>
      <c r="D66" s="10">
        <v>2241309.72</v>
      </c>
      <c r="E66" s="10">
        <f>IF(C66=0,0,(D66/C66)*100)</f>
        <v>79.03624091966994</v>
      </c>
    </row>
    <row r="67" spans="1:5" ht="56.25">
      <c r="A67" s="8" t="s">
        <v>128</v>
      </c>
      <c r="B67" s="9" t="s">
        <v>129</v>
      </c>
      <c r="C67" s="10">
        <v>1942500</v>
      </c>
      <c r="D67" s="10">
        <v>1484605.96</v>
      </c>
      <c r="E67" s="10">
        <f>IF(C67=0,0,(D67/C67)*100)</f>
        <v>76.42759124839125</v>
      </c>
    </row>
    <row r="68" spans="1:5" ht="37.5">
      <c r="A68" s="8" t="s">
        <v>130</v>
      </c>
      <c r="B68" s="9" t="s">
        <v>131</v>
      </c>
      <c r="C68" s="10">
        <v>267400</v>
      </c>
      <c r="D68" s="10">
        <v>218539.29</v>
      </c>
      <c r="E68" s="10">
        <f>IF(C68=0,0,(D68/C68)*100)</f>
        <v>81.72748317127898</v>
      </c>
    </row>
    <row r="69" spans="1:5" ht="18.75">
      <c r="A69" s="8" t="s">
        <v>132</v>
      </c>
      <c r="B69" s="9" t="s">
        <v>133</v>
      </c>
      <c r="C69" s="10">
        <v>586150</v>
      </c>
      <c r="D69" s="10">
        <v>173546.39</v>
      </c>
      <c r="E69" s="10">
        <f>IF(C69=0,0,(D69/C69)*100)</f>
        <v>29.607846114475816</v>
      </c>
    </row>
    <row r="70" spans="1:5" ht="37.5">
      <c r="A70" s="11" t="s">
        <v>134</v>
      </c>
      <c r="B70" s="12" t="s">
        <v>135</v>
      </c>
      <c r="C70" s="13">
        <v>330000</v>
      </c>
      <c r="D70" s="13">
        <v>21220</v>
      </c>
      <c r="E70" s="13">
        <f>IF(C70=0,0,(D70/C70)*100)</f>
        <v>6.430303030303031</v>
      </c>
    </row>
    <row r="71" spans="1:5" ht="56.25">
      <c r="A71" s="8" t="s">
        <v>136</v>
      </c>
      <c r="B71" s="9" t="s">
        <v>137</v>
      </c>
      <c r="C71" s="10">
        <v>140000</v>
      </c>
      <c r="D71" s="10">
        <v>0</v>
      </c>
      <c r="E71" s="10">
        <f>IF(C71=0,0,(D71/C71)*100)</f>
        <v>0</v>
      </c>
    </row>
    <row r="72" spans="1:5" ht="37.5">
      <c r="A72" s="8" t="s">
        <v>138</v>
      </c>
      <c r="B72" s="9" t="s">
        <v>139</v>
      </c>
      <c r="C72" s="10">
        <v>0</v>
      </c>
      <c r="D72" s="10">
        <v>0</v>
      </c>
      <c r="E72" s="10">
        <f>IF(C72=0,0,(D72/C72)*100)</f>
        <v>0</v>
      </c>
    </row>
    <row r="73" spans="1:5" ht="37.5">
      <c r="A73" s="8" t="s">
        <v>140</v>
      </c>
      <c r="B73" s="9" t="s">
        <v>141</v>
      </c>
      <c r="C73" s="10">
        <v>50000</v>
      </c>
      <c r="D73" s="10">
        <v>21220</v>
      </c>
      <c r="E73" s="10">
        <f>IF(C73=0,0,(D73/C73)*100)</f>
        <v>42.44</v>
      </c>
    </row>
    <row r="74" spans="1:5" ht="56.25">
      <c r="A74" s="8" t="s">
        <v>142</v>
      </c>
      <c r="B74" s="9" t="s">
        <v>143</v>
      </c>
      <c r="C74" s="10">
        <v>40000</v>
      </c>
      <c r="D74" s="10">
        <v>0</v>
      </c>
      <c r="E74" s="10">
        <f>IF(C74=0,0,(D74/C74)*100)</f>
        <v>0</v>
      </c>
    </row>
    <row r="75" spans="1:5" ht="37.5">
      <c r="A75" s="8" t="s">
        <v>144</v>
      </c>
      <c r="B75" s="9" t="s">
        <v>145</v>
      </c>
      <c r="C75" s="10">
        <v>100000</v>
      </c>
      <c r="D75" s="10">
        <v>0</v>
      </c>
      <c r="E75" s="10">
        <f>IF(C75=0,0,(D75/C75)*100)</f>
        <v>0</v>
      </c>
    </row>
    <row r="76" spans="1:5" ht="37.5">
      <c r="A76" s="11" t="s">
        <v>146</v>
      </c>
      <c r="B76" s="12" t="s">
        <v>147</v>
      </c>
      <c r="C76" s="13">
        <v>18306250</v>
      </c>
      <c r="D76" s="13">
        <v>17306508</v>
      </c>
      <c r="E76" s="13">
        <f>IF(C76=0,0,(D76/C76)*100)</f>
        <v>94.53879412768863</v>
      </c>
    </row>
    <row r="77" spans="1:5" ht="18.75">
      <c r="A77" s="8" t="s">
        <v>148</v>
      </c>
      <c r="B77" s="9" t="s">
        <v>149</v>
      </c>
      <c r="C77" s="10">
        <v>77000</v>
      </c>
      <c r="D77" s="10">
        <v>0</v>
      </c>
      <c r="E77" s="10">
        <f>IF(C77=0,0,(D77/C77)*100)</f>
        <v>0</v>
      </c>
    </row>
    <row r="78" spans="1:5" ht="93.75">
      <c r="A78" s="8" t="s">
        <v>150</v>
      </c>
      <c r="B78" s="9" t="s">
        <v>151</v>
      </c>
      <c r="C78" s="10">
        <v>82800</v>
      </c>
      <c r="D78" s="10">
        <v>67200</v>
      </c>
      <c r="E78" s="10">
        <f>IF(C78=0,0,(D78/C78)*100)</f>
        <v>81.15942028985508</v>
      </c>
    </row>
    <row r="79" spans="1:5" ht="18.75">
      <c r="A79" s="8" t="s">
        <v>152</v>
      </c>
      <c r="B79" s="9" t="s">
        <v>153</v>
      </c>
      <c r="C79" s="10">
        <v>18146450</v>
      </c>
      <c r="D79" s="10">
        <v>17239308</v>
      </c>
      <c r="E79" s="10">
        <f>IF(C79=0,0,(D79/C79)*100)</f>
        <v>95.00099468491082</v>
      </c>
    </row>
    <row r="80" spans="1:5" ht="30.75" customHeight="1">
      <c r="A80" s="11" t="s">
        <v>154</v>
      </c>
      <c r="B80" s="12" t="s">
        <v>155</v>
      </c>
      <c r="C80" s="13">
        <v>496680597.03999996</v>
      </c>
      <c r="D80" s="13">
        <v>471669840.99</v>
      </c>
      <c r="E80" s="13">
        <f>IF(C80=0,0,(D80/C80)*100)</f>
        <v>94.96441854200603</v>
      </c>
    </row>
    <row r="81" spans="1:5" ht="12.75">
      <c r="A81" s="3"/>
      <c r="B81" s="6"/>
      <c r="C81" s="3"/>
      <c r="D81" s="3"/>
      <c r="E81" s="3"/>
    </row>
  </sheetData>
  <mergeCells count="2">
    <mergeCell ref="A1:E1"/>
    <mergeCell ref="A2:E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</dc:creator>
  <cp:keywords/>
  <dc:description/>
  <cp:lastModifiedBy>Богдан</cp:lastModifiedBy>
  <cp:lastPrinted>2018-07-05T11:00:57Z</cp:lastPrinted>
  <dcterms:created xsi:type="dcterms:W3CDTF">2018-07-05T10:50:07Z</dcterms:created>
  <dcterms:modified xsi:type="dcterms:W3CDTF">2018-07-05T11:01:34Z</dcterms:modified>
  <cp:category/>
  <cp:version/>
  <cp:contentType/>
  <cp:contentStatus/>
</cp:coreProperties>
</file>