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8475" activeTab="0"/>
  </bookViews>
  <sheets>
    <sheet name="ДОДАТОК " sheetId="1" r:id="rId1"/>
  </sheets>
  <externalReferences>
    <externalReference r:id="rId4"/>
  </externalReferences>
  <definedNames>
    <definedName name="_xlnm.Print_Area" localSheetId="0">'ДОДАТОК '!$A$1:$G$32</definedName>
  </definedNames>
  <calcPr fullCalcOnLoad="1"/>
</workbook>
</file>

<file path=xl/sharedStrings.xml><?xml version="1.0" encoding="utf-8"?>
<sst xmlns="http://schemas.openxmlformats.org/spreadsheetml/2006/main" count="50" uniqueCount="44">
  <si>
    <t>№ п/п</t>
  </si>
  <si>
    <t>Назва розпорядника коштів</t>
  </si>
  <si>
    <t>КЕКВ</t>
  </si>
  <si>
    <t>грн.</t>
  </si>
  <si>
    <t>Загальний фонд</t>
  </si>
  <si>
    <t>Всього по загальному фонду</t>
  </si>
  <si>
    <t>Всього</t>
  </si>
  <si>
    <t>збільшено</t>
  </si>
  <si>
    <t>10 Управління освіти, молоді та спорту райдержадміністрації</t>
  </si>
  <si>
    <t>Назва КЕКВ</t>
  </si>
  <si>
    <t xml:space="preserve">03  Райдержадміністрація </t>
  </si>
  <si>
    <t>КПКВК</t>
  </si>
  <si>
    <t>Назва КПКВК</t>
  </si>
  <si>
    <t>Надання загальної середньої освіти загальноосвітніми навчальними закладами</t>
  </si>
  <si>
    <t>Оплата праці і нарахування на заробітну плату</t>
  </si>
  <si>
    <t>Багатопрофільна стаціонарна  медична допомога  населенню (ЦРЛ)</t>
  </si>
  <si>
    <t xml:space="preserve"> 03 Райдержадміністрація</t>
  </si>
  <si>
    <r>
      <t>Оплата енергоносіїв</t>
    </r>
    <r>
      <rPr>
        <i/>
        <sz val="14"/>
        <rFont val="Times New Roman"/>
        <family val="1"/>
      </rPr>
      <t xml:space="preserve"> </t>
    </r>
  </si>
  <si>
    <t xml:space="preserve">Окремі заходи по реалізації державних (регіональних) програм, не віднесені до заходів розвитку </t>
  </si>
  <si>
    <t>0312050</t>
  </si>
  <si>
    <t xml:space="preserve">Лікарсько- акушерська допомога вагітним, породілям та новонародженим </t>
  </si>
  <si>
    <t>7318600</t>
  </si>
  <si>
    <t xml:space="preserve"> Інші видатки  (Програма  будівництва, реконструкції та модернізації об'єктів дорожньо - транспортної інфраструктури Коломийського району  на 2016-2020 роки)</t>
  </si>
  <si>
    <t>Оплата послуг (крім комунальних)</t>
  </si>
  <si>
    <t>Спеціальний фонд</t>
  </si>
  <si>
    <t>0312010</t>
  </si>
  <si>
    <t>Всього по загальному та спеціальному фондах</t>
  </si>
  <si>
    <t xml:space="preserve"> Капітальні трансферти  установам, організаціям</t>
  </si>
  <si>
    <t xml:space="preserve">Всього по спеціальному </t>
  </si>
  <si>
    <r>
      <t>Окремі заходи по реалізації державних (регіональних) програм, не віднесені до заходів розвитку (</t>
    </r>
    <r>
      <rPr>
        <i/>
        <sz val="14"/>
        <rFont val="Times New Roman"/>
        <family val="1"/>
      </rPr>
      <t xml:space="preserve">ремонт </t>
    </r>
    <r>
      <rPr>
        <sz val="14"/>
        <rFont val="Times New Roman"/>
        <family val="1"/>
      </rPr>
      <t>пологового  будинку)</t>
    </r>
  </si>
  <si>
    <t xml:space="preserve">Додаток 2 </t>
  </si>
  <si>
    <t xml:space="preserve">  Зміни, що вносяться до видаткової частини  загального фонду Коломийського районного бюджету  на 2017 рік</t>
  </si>
  <si>
    <t>0312180</t>
  </si>
  <si>
    <t xml:space="preserve"> Інші видатки  (Програма  зовнішнього освітлення селищних та сільських населених пунктів Коломийського району до 2020 року)</t>
  </si>
  <si>
    <r>
      <t xml:space="preserve">Окремі заходи по реалізації державних (регіональних) програм, не віднесені до заходів розвитку </t>
    </r>
    <r>
      <rPr>
        <i/>
        <sz val="14"/>
        <rFont val="Times New Roman"/>
        <family val="1"/>
      </rPr>
      <t>(оплата праці з нарахуваннями)</t>
    </r>
  </si>
  <si>
    <t xml:space="preserve"> Поточні трансферти установам, підприємствам, організаціям</t>
  </si>
  <si>
    <t xml:space="preserve">до рішення Коломийської районної ради </t>
  </si>
  <si>
    <t xml:space="preserve">Первинна медична допомога населенню </t>
  </si>
  <si>
    <t xml:space="preserve"> Фінансова підтримка дитячо- юнацьких спортивних шкіл фізкультурно- спортивних товариств (для проведення спортивних заходів та змагань  ДЮСШ "Колос")</t>
  </si>
  <si>
    <t>О312010</t>
  </si>
  <si>
    <r>
      <t>Окремі заходи по реалізації державних (регіональних) програм, не віднесені до заходів розвитку (</t>
    </r>
    <r>
      <rPr>
        <i/>
        <sz val="14"/>
        <rFont val="Times New Roman"/>
        <family val="1"/>
      </rPr>
      <t xml:space="preserve">оплата </t>
    </r>
    <r>
      <rPr>
        <sz val="14"/>
        <rFont val="Times New Roman"/>
        <family val="1"/>
      </rPr>
      <t>енергоносіїв - 200 000 грн., поточний ремонт психоневрологічного відділення - 50000 грн.,  утримання установ - 50000 грн.)</t>
    </r>
  </si>
  <si>
    <t>Керуюча справами виконавчого апарату районної ради</t>
  </si>
  <si>
    <t>Марія Сарахман</t>
  </si>
  <si>
    <t>від  01.06.2017  №294-XIV/17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</si>
</sst>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0.000"/>
    <numFmt numFmtId="188" formatCode="0.0000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#,##0.00&quot;р.&quot;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" fontId="4" fillId="21" borderId="10" xfId="0" applyNumberFormat="1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4" fillId="2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MIN\&#1056;&#1030;&#1064;&#1045;&#1053;&#1053;&#1071;%20&#1057;&#1045;&#1057;&#1030;&#1031;%202017%20&#1056;&#1030;&#1050;\&#1089;&#1077;&#1089;&#1110;&#1103;%2023%20&#1073;&#1077;&#1088;&#1077;&#1079;&#1085;&#1103;\&#1056;&#1054;&#1047;&#1055;&#1054;&#1044;&#1030;&#1051;%20&#1047;&#1040;&#1051;&#1048;&#1064;&#1050;&#1059;\&#1044;&#1054;&#1044;&#1040;&#1058;&#1054;&#1050;2%20&#1110;&#1085;&#1096;&#11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3 (2)"/>
      <sheetName val="Додаток 3"/>
    </sheetNames>
    <sheetDataSet>
      <sheetData sheetId="0">
        <row r="26">
          <cell r="B26" t="str">
            <v> 73 Упраління економіки райдержадміністрації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zoomScalePageLayoutView="0" workbookViewId="0" topLeftCell="A1">
      <pane xSplit="2" ySplit="9" topLeftCell="C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" sqref="E4:G4"/>
    </sheetView>
  </sheetViews>
  <sheetFormatPr defaultColWidth="9.00390625" defaultRowHeight="12.75"/>
  <cols>
    <col min="1" max="1" width="6.625" style="18" customWidth="1"/>
    <col min="2" max="2" width="29.625" style="4" customWidth="1"/>
    <col min="3" max="3" width="14.375" style="4" customWidth="1"/>
    <col min="4" max="4" width="41.625" style="4" customWidth="1"/>
    <col min="5" max="5" width="8.875" style="4" customWidth="1"/>
    <col min="6" max="6" width="38.125" style="4" customWidth="1"/>
    <col min="7" max="7" width="17.125" style="4" customWidth="1"/>
    <col min="8" max="8" width="16.75390625" style="4" customWidth="1"/>
    <col min="9" max="9" width="14.75390625" style="4" bestFit="1" customWidth="1"/>
    <col min="10" max="16384" width="9.125" style="4" customWidth="1"/>
  </cols>
  <sheetData>
    <row r="1" spans="5:7" ht="27.75" customHeight="1">
      <c r="E1" s="48" t="s">
        <v>30</v>
      </c>
      <c r="F1" s="48"/>
      <c r="G1" s="48"/>
    </row>
    <row r="2" spans="4:7" ht="18.75" customHeight="1">
      <c r="D2" s="17"/>
      <c r="E2" s="48" t="s">
        <v>36</v>
      </c>
      <c r="F2" s="48"/>
      <c r="G2" s="48"/>
    </row>
    <row r="3" spans="2:7" ht="18.75" customHeight="1" hidden="1">
      <c r="B3" s="7"/>
      <c r="D3" s="7"/>
      <c r="E3" s="48" t="s">
        <v>36</v>
      </c>
      <c r="F3" s="48"/>
      <c r="G3" s="48"/>
    </row>
    <row r="4" spans="5:7" ht="15.75" customHeight="1">
      <c r="E4" s="74" t="s">
        <v>43</v>
      </c>
      <c r="F4" s="74"/>
      <c r="G4" s="74"/>
    </row>
    <row r="5" spans="5:6" ht="16.5" customHeight="1">
      <c r="E5" s="6"/>
      <c r="F5" s="6"/>
    </row>
    <row r="6" spans="5:6" ht="16.5" customHeight="1">
      <c r="E6" s="6"/>
      <c r="F6" s="6"/>
    </row>
    <row r="7" spans="1:7" ht="39.75" customHeight="1">
      <c r="A7" s="37" t="s">
        <v>31</v>
      </c>
      <c r="B7" s="37"/>
      <c r="C7" s="37"/>
      <c r="D7" s="37"/>
      <c r="E7" s="37"/>
      <c r="F7" s="37"/>
      <c r="G7" s="37"/>
    </row>
    <row r="8" spans="1:7" ht="21" customHeight="1">
      <c r="A8" s="19"/>
      <c r="B8" s="20"/>
      <c r="C8" s="20"/>
      <c r="D8" s="20"/>
      <c r="E8" s="20"/>
      <c r="F8" s="20"/>
      <c r="G8" s="5" t="s">
        <v>3</v>
      </c>
    </row>
    <row r="9" spans="1:7" ht="37.5">
      <c r="A9" s="1" t="s">
        <v>0</v>
      </c>
      <c r="B9" s="2" t="s">
        <v>1</v>
      </c>
      <c r="C9" s="2" t="s">
        <v>11</v>
      </c>
      <c r="D9" s="2" t="s">
        <v>12</v>
      </c>
      <c r="E9" s="2" t="s">
        <v>2</v>
      </c>
      <c r="F9" s="2" t="s">
        <v>9</v>
      </c>
      <c r="G9" s="3" t="s">
        <v>7</v>
      </c>
    </row>
    <row r="10" spans="1:7" ht="24.75" customHeight="1">
      <c r="A10" s="38" t="s">
        <v>4</v>
      </c>
      <c r="B10" s="38"/>
      <c r="C10" s="38"/>
      <c r="D10" s="38"/>
      <c r="E10" s="38"/>
      <c r="F10" s="38"/>
      <c r="G10" s="38"/>
    </row>
    <row r="11" spans="1:7" ht="96" customHeight="1">
      <c r="A11" s="55">
        <v>1</v>
      </c>
      <c r="B11" s="55" t="s">
        <v>10</v>
      </c>
      <c r="C11" s="41" t="s">
        <v>25</v>
      </c>
      <c r="D11" s="67" t="s">
        <v>15</v>
      </c>
      <c r="E11" s="52">
        <v>2282</v>
      </c>
      <c r="F11" s="25" t="s">
        <v>34</v>
      </c>
      <c r="G11" s="14">
        <v>400000</v>
      </c>
    </row>
    <row r="12" spans="1:7" ht="159" customHeight="1">
      <c r="A12" s="56"/>
      <c r="B12" s="56"/>
      <c r="C12" s="66"/>
      <c r="D12" s="68"/>
      <c r="E12" s="53"/>
      <c r="F12" s="25" t="s">
        <v>40</v>
      </c>
      <c r="G12" s="14">
        <v>300000</v>
      </c>
    </row>
    <row r="13" spans="1:7" ht="96.75" customHeight="1">
      <c r="A13" s="56"/>
      <c r="B13" s="56"/>
      <c r="C13" s="14" t="s">
        <v>19</v>
      </c>
      <c r="D13" s="29" t="s">
        <v>20</v>
      </c>
      <c r="E13" s="8">
        <v>2282</v>
      </c>
      <c r="F13" s="25" t="s">
        <v>29</v>
      </c>
      <c r="G13" s="14">
        <v>100000</v>
      </c>
    </row>
    <row r="14" spans="1:7" ht="79.5" customHeight="1">
      <c r="A14" s="56"/>
      <c r="B14" s="56"/>
      <c r="C14" s="33" t="s">
        <v>32</v>
      </c>
      <c r="D14" s="29" t="s">
        <v>37</v>
      </c>
      <c r="E14" s="8">
        <v>2282</v>
      </c>
      <c r="F14" s="25" t="s">
        <v>18</v>
      </c>
      <c r="G14" s="14">
        <v>150000</v>
      </c>
    </row>
    <row r="15" spans="1:7" ht="24.75" customHeight="1">
      <c r="A15" s="57"/>
      <c r="B15" s="57"/>
      <c r="C15" s="54" t="s">
        <v>6</v>
      </c>
      <c r="D15" s="54"/>
      <c r="E15" s="54"/>
      <c r="F15" s="15"/>
      <c r="G15" s="15">
        <f>SUM(G11:G14)</f>
        <v>950000</v>
      </c>
    </row>
    <row r="16" spans="1:7" s="18" customFormat="1" ht="42.75" customHeight="1">
      <c r="A16" s="71">
        <v>2</v>
      </c>
      <c r="B16" s="71" t="s">
        <v>8</v>
      </c>
      <c r="C16" s="39">
        <v>1011020</v>
      </c>
      <c r="D16" s="69" t="s">
        <v>13</v>
      </c>
      <c r="E16" s="8">
        <v>2100</v>
      </c>
      <c r="F16" s="9" t="s">
        <v>14</v>
      </c>
      <c r="G16" s="16">
        <v>200000</v>
      </c>
    </row>
    <row r="17" spans="1:7" s="18" customFormat="1" ht="33.75" customHeight="1">
      <c r="A17" s="72"/>
      <c r="B17" s="72"/>
      <c r="C17" s="40"/>
      <c r="D17" s="70"/>
      <c r="E17" s="8">
        <v>2270</v>
      </c>
      <c r="F17" s="9" t="s">
        <v>17</v>
      </c>
      <c r="G17" s="16">
        <v>100000</v>
      </c>
    </row>
    <row r="18" spans="1:7" s="18" customFormat="1" ht="112.5" customHeight="1">
      <c r="A18" s="72"/>
      <c r="B18" s="72"/>
      <c r="C18" s="32">
        <v>1015032</v>
      </c>
      <c r="D18" s="31" t="s">
        <v>38</v>
      </c>
      <c r="E18" s="8">
        <v>2610</v>
      </c>
      <c r="F18" s="9" t="s">
        <v>35</v>
      </c>
      <c r="G18" s="16">
        <v>50000</v>
      </c>
    </row>
    <row r="19" spans="1:7" ht="43.5" customHeight="1">
      <c r="A19" s="73"/>
      <c r="B19" s="73"/>
      <c r="C19" s="10" t="s">
        <v>6</v>
      </c>
      <c r="D19" s="10"/>
      <c r="E19" s="10"/>
      <c r="F19" s="10"/>
      <c r="G19" s="13">
        <f>SUM(G16:G18)</f>
        <v>350000</v>
      </c>
    </row>
    <row r="20" spans="1:9" ht="37.5" customHeight="1">
      <c r="A20" s="58">
        <v>3</v>
      </c>
      <c r="B20" s="58" t="str">
        <f>'[1]Додаток 3 (2)'!$B$26</f>
        <v> 73 Упраління економіки райдержадміністрації</v>
      </c>
      <c r="C20" s="51" t="s">
        <v>21</v>
      </c>
      <c r="D20" s="59" t="s">
        <v>33</v>
      </c>
      <c r="E20" s="65">
        <v>2240</v>
      </c>
      <c r="F20" s="62" t="s">
        <v>23</v>
      </c>
      <c r="G20" s="50">
        <v>50000</v>
      </c>
      <c r="I20" s="21"/>
    </row>
    <row r="21" spans="1:9" ht="9.75" customHeight="1">
      <c r="A21" s="58"/>
      <c r="B21" s="58"/>
      <c r="C21" s="51"/>
      <c r="D21" s="60" t="s">
        <v>22</v>
      </c>
      <c r="E21" s="65"/>
      <c r="F21" s="63"/>
      <c r="G21" s="50"/>
      <c r="I21" s="21"/>
    </row>
    <row r="22" spans="1:9" ht="24.75" customHeight="1" hidden="1">
      <c r="A22" s="58"/>
      <c r="B22" s="58"/>
      <c r="C22" s="51"/>
      <c r="D22" s="60" t="s">
        <v>22</v>
      </c>
      <c r="E22" s="65"/>
      <c r="F22" s="63"/>
      <c r="G22" s="50"/>
      <c r="I22" s="21"/>
    </row>
    <row r="23" spans="1:9" ht="57" customHeight="1">
      <c r="A23" s="58"/>
      <c r="B23" s="58"/>
      <c r="C23" s="51"/>
      <c r="D23" s="61" t="s">
        <v>22</v>
      </c>
      <c r="E23" s="65"/>
      <c r="F23" s="64"/>
      <c r="G23" s="50"/>
      <c r="I23" s="21"/>
    </row>
    <row r="24" spans="1:9" ht="37.5" customHeight="1">
      <c r="A24" s="58"/>
      <c r="B24" s="58"/>
      <c r="C24" s="54" t="s">
        <v>6</v>
      </c>
      <c r="D24" s="54"/>
      <c r="E24" s="54"/>
      <c r="F24" s="12"/>
      <c r="G24" s="13">
        <f>SUM(G20)</f>
        <v>50000</v>
      </c>
      <c r="I24" s="21"/>
    </row>
    <row r="25" spans="1:9" ht="23.25" customHeight="1">
      <c r="A25" s="54" t="s">
        <v>5</v>
      </c>
      <c r="B25" s="54"/>
      <c r="C25" s="54"/>
      <c r="D25" s="54"/>
      <c r="E25" s="54"/>
      <c r="F25" s="54"/>
      <c r="G25" s="13">
        <f>SUM(G24,G19,G15)</f>
        <v>1350000</v>
      </c>
      <c r="H25" s="22"/>
      <c r="I25" s="21"/>
    </row>
    <row r="26" spans="1:9" ht="30" customHeight="1">
      <c r="A26" s="42" t="s">
        <v>24</v>
      </c>
      <c r="B26" s="43"/>
      <c r="C26" s="43"/>
      <c r="D26" s="43"/>
      <c r="E26" s="43"/>
      <c r="F26" s="43"/>
      <c r="G26" s="44"/>
      <c r="H26" s="22"/>
      <c r="I26" s="21"/>
    </row>
    <row r="27" spans="1:9" ht="75" customHeight="1">
      <c r="A27" s="26">
        <v>1</v>
      </c>
      <c r="B27" s="26" t="s">
        <v>16</v>
      </c>
      <c r="C27" s="11" t="s">
        <v>39</v>
      </c>
      <c r="D27" s="34" t="s">
        <v>15</v>
      </c>
      <c r="E27" s="11">
        <v>3210</v>
      </c>
      <c r="F27" s="34" t="s">
        <v>27</v>
      </c>
      <c r="G27" s="30">
        <v>200000</v>
      </c>
      <c r="H27" s="22"/>
      <c r="I27" s="21"/>
    </row>
    <row r="28" spans="1:9" ht="27" customHeight="1">
      <c r="A28" s="28"/>
      <c r="B28" s="28"/>
      <c r="C28" s="45" t="s">
        <v>28</v>
      </c>
      <c r="D28" s="46"/>
      <c r="E28" s="46"/>
      <c r="F28" s="47"/>
      <c r="G28" s="27">
        <f>SUM(G27)</f>
        <v>200000</v>
      </c>
      <c r="H28" s="22"/>
      <c r="I28" s="21"/>
    </row>
    <row r="29" spans="1:9" ht="28.5" customHeight="1">
      <c r="A29" s="10"/>
      <c r="B29" s="10"/>
      <c r="C29" s="42" t="s">
        <v>26</v>
      </c>
      <c r="D29" s="43"/>
      <c r="E29" s="43"/>
      <c r="F29" s="44"/>
      <c r="G29" s="13">
        <f>SUM(G25+G28)</f>
        <v>1550000</v>
      </c>
      <c r="H29" s="22"/>
      <c r="I29" s="21"/>
    </row>
    <row r="30" spans="1:9" ht="21.75" customHeight="1">
      <c r="A30" s="23"/>
      <c r="B30" s="23"/>
      <c r="C30" s="23"/>
      <c r="D30" s="23"/>
      <c r="E30" s="23"/>
      <c r="F30" s="23"/>
      <c r="G30" s="24"/>
      <c r="I30" s="21"/>
    </row>
    <row r="31" spans="1:9" ht="27.75" customHeight="1">
      <c r="A31" s="35"/>
      <c r="B31" s="36" t="s">
        <v>41</v>
      </c>
      <c r="C31" s="35"/>
      <c r="D31" s="35"/>
      <c r="E31" s="49" t="s">
        <v>42</v>
      </c>
      <c r="F31" s="49"/>
      <c r="G31" s="49"/>
      <c r="H31" s="49"/>
      <c r="I31" s="21"/>
    </row>
  </sheetData>
  <sheetProtection/>
  <mergeCells count="29">
    <mergeCell ref="E4:G4"/>
    <mergeCell ref="A7:G7"/>
    <mergeCell ref="A10:G10"/>
    <mergeCell ref="C16:C17"/>
    <mergeCell ref="B11:B15"/>
    <mergeCell ref="C11:C12"/>
    <mergeCell ref="D11:D12"/>
    <mergeCell ref="D16:D17"/>
    <mergeCell ref="B16:B19"/>
    <mergeCell ref="A16:A19"/>
    <mergeCell ref="C15:E15"/>
    <mergeCell ref="A11:A15"/>
    <mergeCell ref="A25:F25"/>
    <mergeCell ref="C24:E24"/>
    <mergeCell ref="A20:A24"/>
    <mergeCell ref="D20:D23"/>
    <mergeCell ref="B20:B24"/>
    <mergeCell ref="F20:F23"/>
    <mergeCell ref="E20:E23"/>
    <mergeCell ref="C29:F29"/>
    <mergeCell ref="C28:F28"/>
    <mergeCell ref="E1:G1"/>
    <mergeCell ref="E31:H31"/>
    <mergeCell ref="A26:G26"/>
    <mergeCell ref="G20:G23"/>
    <mergeCell ref="C20:C23"/>
    <mergeCell ref="E2:G2"/>
    <mergeCell ref="E11:E12"/>
    <mergeCell ref="E3:G3"/>
  </mergeCells>
  <printOptions/>
  <pageMargins left="0.62" right="0.3937007874015748" top="0.27" bottom="0.7874015748031497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2017-06-08T05:39:51Z</cp:lastPrinted>
  <dcterms:created xsi:type="dcterms:W3CDTF">2007-10-24T12:24:22Z</dcterms:created>
  <dcterms:modified xsi:type="dcterms:W3CDTF">2017-06-08T06:37:29Z</dcterms:modified>
  <cp:category/>
  <cp:version/>
  <cp:contentType/>
  <cp:contentStatus/>
</cp:coreProperties>
</file>