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2120" windowHeight="9120" activeTab="0"/>
  </bookViews>
  <sheets>
    <sheet name="паспорт" sheetId="1" r:id="rId1"/>
  </sheets>
  <definedNames>
    <definedName name="OLE_LINK2" localSheetId="0">'паспорт'!$C$28</definedName>
  </definedNames>
  <calcPr fullCalcOnLoad="1"/>
</workbook>
</file>

<file path=xl/comments1.xml><?xml version="1.0" encoding="utf-8"?>
<comments xmlns="http://schemas.openxmlformats.org/spreadsheetml/2006/main">
  <authors>
    <author>ADMIN1</author>
  </authors>
  <commentList>
    <comment ref="E80" authorId="0">
      <text>
        <r>
          <rPr>
            <b/>
            <sz val="8"/>
            <rFont val="Tahoma"/>
            <family val="2"/>
          </rPr>
          <t>ADMIN1:</t>
        </r>
        <r>
          <rPr>
            <sz val="8"/>
            <rFont val="Tahoma"/>
            <family val="2"/>
          </rPr>
          <t xml:space="preserve">
</t>
        </r>
      </text>
    </comment>
  </commentList>
</comments>
</file>

<file path=xl/sharedStrings.xml><?xml version="1.0" encoding="utf-8"?>
<sst xmlns="http://schemas.openxmlformats.org/spreadsheetml/2006/main" count="220" uniqueCount="142">
  <si>
    <t>ЗАТВЕРДЖЕНО</t>
  </si>
  <si>
    <t>Наказ / розпорядчий документ</t>
  </si>
  <si>
    <t>Паспорт</t>
  </si>
  <si>
    <t>1.</t>
  </si>
  <si>
    <t>2.</t>
  </si>
  <si>
    <t>3.</t>
  </si>
  <si>
    <t>(КФКВК)</t>
  </si>
  <si>
    <t>4.</t>
  </si>
  <si>
    <t>5.</t>
  </si>
  <si>
    <t>Підстави для виконання бюджетної програми: __________________________________</t>
  </si>
  <si>
    <t>7.</t>
  </si>
  <si>
    <t>Завдання</t>
  </si>
  <si>
    <t>(грн)</t>
  </si>
  <si>
    <t>Напрями використання бюджетних коштів</t>
  </si>
  <si>
    <t>Загальний фонд</t>
  </si>
  <si>
    <t>Спеціальний фонд</t>
  </si>
  <si>
    <t>Усього</t>
  </si>
  <si>
    <t>Перелік місцевих / регіональних програм, що виконуються у складі бюджетної програми:</t>
  </si>
  <si>
    <t>Найменування місцевої / регіональної програми</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</si>
  <si>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</si>
  <si>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</si>
  <si>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</si>
  <si>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</si>
  <si>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</si>
  <si>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</si>
  <si>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</si>
  <si>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</si>
  <si>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</si>
  <si>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</si>
  <si>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</si>
  <si>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(найменування головного розпорядника)</t>
  </si>
  <si>
    <t>(найменування бюджетної програми)</t>
  </si>
  <si>
    <t>(код)</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</si>
  <si>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</si>
  <si>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</si>
  <si>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</si>
  <si>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</si>
  <si>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</si>
  <si>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</si>
  <si>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Назва місцевого фінансового органу</t>
  </si>
  <si>
    <t>Керівник місцевого фінансового органу /
заступник керівника місцевого фінансового
органу</t>
  </si>
  <si>
    <t>Дата погодження</t>
  </si>
  <si>
    <t>М. П.</t>
  </si>
  <si>
    <t>(ініціали/ініціал, прізвище)</t>
  </si>
  <si>
    <t>ЗАТВЕРДЖЕНО
Наказ Міністерства фінансів України 
26 серпня 2014 року № 836
(у редакції наказу Міністерства фінансів України від  29 грудня 2018 року № 1209)</t>
  </si>
  <si>
    <t>Управління праці та соціального захисту населення Коломийської РДА</t>
  </si>
  <si>
    <t>бюджетної програми місцевого бюджету на 2019 рік</t>
  </si>
  <si>
    <t>0810000</t>
  </si>
  <si>
    <t>0800000</t>
  </si>
  <si>
    <t>Конституція України, Закон України від 28.06.1996 року №254/96(із змінами та доповненнями);</t>
  </si>
  <si>
    <t>Бюджетний кодекс України від 08.07.2010 року №2456-VI(із змінами та доповненнями);</t>
  </si>
  <si>
    <t>Закон України від 23.11.2018року № 2629-VIII „Про Державний бюджет України на 2019 рік”;</t>
  </si>
  <si>
    <t xml:space="preserve">Наказ Міністерства фінансів України від 08.10.2012 року № 1060/630 «Про внесення змін до Типового переліку бюджетних програм та результативних показників їх виконання для місцевих бюджетів у галузі „Соціальний захист та соціальне забезпечення”; </t>
  </si>
  <si>
    <t>кошторис</t>
  </si>
  <si>
    <t>осіб</t>
  </si>
  <si>
    <t>особові справи, розрахунки</t>
  </si>
  <si>
    <t>грн./1 особу</t>
  </si>
  <si>
    <t>розрахунок</t>
  </si>
  <si>
    <t>відсоток</t>
  </si>
  <si>
    <t>Рішення сесії  районної ради від 20.12.2018 року № 559-ХХV/18 „ Про  районний бюджет на 2019 рік”.</t>
  </si>
  <si>
    <t xml:space="preserve">                 (найменування головного розпорядника коштів місцевого бюджету)</t>
  </si>
  <si>
    <t xml:space="preserve">                                                             Г.В.Кравчук</t>
  </si>
  <si>
    <t>грн.</t>
  </si>
  <si>
    <t>0813242</t>
  </si>
  <si>
    <t>Рішення Коломийської районної ради від 21.12.2017 року №408 - ХVІІІ/17 „Про районну програму „Мобільний соціальний офіс” на  2017 – 2020 роки”;</t>
  </si>
  <si>
    <t>Розпорядження районної державної адміністрації від 13.06.2019р. № 140  Про перерозподіл бюджетних призначень на 2019рік”.</t>
  </si>
  <si>
    <t>Інші заклади та заходи</t>
  </si>
  <si>
    <t>Забезпечення надання додаткової соціальної допомоги ветеранам війни та праці для захисту інтересів інвалідів та ветеранів, покращення соціального стану жителям району.</t>
  </si>
  <si>
    <t>Покращення соціального обслуговування  та надання соціальної допомоги і підтримки населенню району  шляхом обслуговування  безпосередньо за місцем проживання, підвищенням  рівня інформованості  населення  про заходи соціального захисту, які передбачені чинним законодавством</t>
  </si>
  <si>
    <t>Підвищення рівня соціального захисту окремих категорій населення району, інвалідів, людей похилого віку, малозабезпечених, багатодітних сімей, покращення добробуту, виконання заходів  щодо поліпшення  житлових умов сімей  окремих категорій населення, виплати одноразових  грошових допомог на лікування.</t>
  </si>
  <si>
    <t xml:space="preserve"> Підвищення рівня соціального захисту, поліпшення соціально – психологічного мікроклімату в родинах сімей загиблих та постраждалих  під час масових акцій громадського протесту в період з 21.11.2013р. по 21.02.2014р. та осіб , які брали участь в АТО.</t>
  </si>
  <si>
    <t>Створення соціального гуртожитку для осіб, які опинились у складних життєвих обставинах в районі, здійснення заходів щодо найму, придбання житла  для осіб, які  опинились у складних життєвих обставинах</t>
  </si>
  <si>
    <t xml:space="preserve">Районна цільова Програма „Мобільний соціальний офіс на 2017 – 2020 роки  </t>
  </si>
  <si>
    <t>Районна комплексна Програма  соціального захисту населення Коломийського району у 2017-2020 роках</t>
  </si>
  <si>
    <t xml:space="preserve"> Районна Програма підтримки сімей загиблих і постраждалих під час масових акцій громадського протесту в період з 21.11.2013р. по 21.02.2014р. учасників бойових дій,осіб,які перебувають чи перебували у складі добровольчих формувань,що утворилися для захисту незалежності,суверенітету та територіальної цілісності України та інших громадян,які залучалися і брали безпосередню участь в антитерористичній операції в районах її проведення</t>
  </si>
  <si>
    <t>Районна цільова Програма забезпечення соціальним та впорядкованим житлом осіб із числа дітей – сиріт та дітей позбавлених батьківського піклування та сімей, які опинились  у складних життєвих обставинах на 2014 – 2018 роки</t>
  </si>
  <si>
    <t>Завдання 1</t>
  </si>
  <si>
    <t xml:space="preserve">витрати виконаних заходів </t>
  </si>
  <si>
    <t>кількість виїздів в сільські та селищні пункти</t>
  </si>
  <si>
    <t>вартість одного виїзду</t>
  </si>
  <si>
    <t>Питома вага здійснених виїздів до запланованих</t>
  </si>
  <si>
    <t xml:space="preserve">Завдання 2  </t>
  </si>
  <si>
    <t>Підвищення рівня соціального захисту окремих категорій населення району, інвалідів, людей похилого віку, малозабезпечених, багатодітних сімей, покращення добробуту, виплати одноразових  грошових допомог на лікування</t>
  </si>
  <si>
    <t>витрати на додаткові виплати ветеранам ОУН-УПА з районного бюджету</t>
  </si>
  <si>
    <t>витрати на додаткові виплати ветеранам ОУН-УПА з обласного бюджету</t>
  </si>
  <si>
    <t>витрати на виплату одноразової грошової допомоги на лікування та вирішення невідкладних соціально-побутових питань жителям району у встановленому порядку</t>
  </si>
  <si>
    <t>витрати на оплату проведення гемодіалізу</t>
  </si>
  <si>
    <t>Витрати на проведення заходів до дня осіб з інвалідністю</t>
  </si>
  <si>
    <t>Витрати на забезпечення осіб з інвалідністю технічними засобами  для використання в амбулаторних та побутових умовах( кало приймачами,сечоприймачами)</t>
  </si>
  <si>
    <t>виготовлення бланків посвідчень багатодітним сім”ям</t>
  </si>
  <si>
    <t>кількість одержувачів додаткових виплат ветеранам  ОУН-УПА з районного бюджету</t>
  </si>
  <si>
    <t>кількість одержувачів додаткових виплат ветеранам  ОУН-УПА з обласного бюджету</t>
  </si>
  <si>
    <t>кількість одержувачів одноразової грошової допомоги на лікування та вирішення невідкладних соціально-побутових питань жителям району у встановленому порядку</t>
  </si>
  <si>
    <t>кількість одержувачів  грошової допомоги на проведення гемодіалізу</t>
  </si>
  <si>
    <t>кількість одержувачів  грошової допомоги на проведення заходів</t>
  </si>
  <si>
    <t>кількість одержувачів ( осіб з інвалідністю) технічними засобами  для використання в амбулаторних та побутових умовах( кало приймачами,сечоприймачами)</t>
  </si>
  <si>
    <t>кількість посвідчень для батьків та дітей з багатодітних сімей</t>
  </si>
  <si>
    <t>середній розмір додаткових виплат ветеранам ОУН-УПА з районного бюджету</t>
  </si>
  <si>
    <t>середній розмір додаткових виплат ветеранам ОУН-УПА з обласного бюджету</t>
  </si>
  <si>
    <t>середній розмір грошової допомоги на проведення гемодіалізу</t>
  </si>
  <si>
    <t>середній розмір грошової допомоги на проведення заходів</t>
  </si>
  <si>
    <t>середній розмір грошової допомоги на придбання технічних засобів  для використання в амбулаторних та побутових умовах( кало приймачами,сечоприймачами</t>
  </si>
  <si>
    <t>середній розмір одноразової грошової допомоги на лікування та вирішення невідкладних соціально-побутових питань жителям району у встановленому порядку</t>
  </si>
  <si>
    <t>середня вартість посвідчень для батьків та дітей з багатодітних сімей</t>
  </si>
  <si>
    <t>питома  вага виплаченої до нарахованої допомоги</t>
  </si>
  <si>
    <t>питома  вага одержувачів охоплених  до нарахованих допомог</t>
  </si>
  <si>
    <t>Завдання 3</t>
  </si>
  <si>
    <t xml:space="preserve"> Підвищення рівня соціального захисту, поліпшення соціально – психологічного мікроклімату в родинах сімей загиблих та постраждалих  під час масових акцій громадського протесту в період з 21.11.2013р. по 21.02.2014р. та осіб, які брали участь в АТО</t>
  </si>
  <si>
    <t>витрати на виплату одноразової грошової допомоги на лікування та вирішення невідкладних соціально-побутових питань учасникам та пораненим в АТО надання матеріальної допомоги сім”ям загиблих учасників масових акцій протесту, надання матеріальної допомоги сім’ям загиблих у АТО</t>
  </si>
  <si>
    <t>витрати на здійснення щомісячної виплати дітям до 18 років та неповнолітнім братам  і сестрам  загиблих  під  час масових  акцій  громадського протесту  в  період з 21.11.2013р. по 21.02.2014р.</t>
  </si>
  <si>
    <t>виплати бійцям – добровольцям, які брали  участь  у  захисті  територіальної  цілісності та державного суверенітету  на  Сході України</t>
  </si>
  <si>
    <t xml:space="preserve">кількість одержувачів одноразової грошової допомоги </t>
  </si>
  <si>
    <t>кількість одержувачів щомісячної виплати дітям до 18 років та неповнолітнім братам  і сестрам  загиблих  під  час масових  акцій  громадського протесту  в  період з 21.11.2013р. по 21.02.2014р.</t>
  </si>
  <si>
    <t>кількість одержувачів бійцям – добровольцям, які брали  участь  у  захисті  територіальної  цілісності та державного суверенітету  на  Сході України</t>
  </si>
  <si>
    <t xml:space="preserve">середній розмір одноразової грошової допомоги </t>
  </si>
  <si>
    <t>середній розмір щомісячної виплати дітям до 18 років та неповнолітнім братам  і сестрам  загиблих  під  час масових  акцій  громадського протесту  в  період з 21.11.2013р. по 21.02.2014р.</t>
  </si>
  <si>
    <t>середній розмір бійцям – добровольцям, які брали  участь  у  захисті  територіальної  цілісності та державного суверенітету  на  Сході України</t>
  </si>
  <si>
    <t>питома вага виплачених до нарахованих сум</t>
  </si>
  <si>
    <t>Завдання 4</t>
  </si>
  <si>
    <t xml:space="preserve">Створення соціального гуртожитку для осіб, які опинились у складних життєвих обставинах, покращення їх житлових умов </t>
  </si>
  <si>
    <t>витрати на виконання заходів</t>
  </si>
  <si>
    <t>кількість осіб, яким покращено житлові умови</t>
  </si>
  <si>
    <t>середній розмір витрат на одну особу</t>
  </si>
  <si>
    <t>одиниць</t>
  </si>
  <si>
    <t>штук</t>
  </si>
  <si>
    <t>грн</t>
  </si>
  <si>
    <t>журнал реєстрації</t>
  </si>
  <si>
    <t>особова справа</t>
  </si>
  <si>
    <t>особові справи</t>
  </si>
  <si>
    <t>грн./1 організацію</t>
  </si>
  <si>
    <t>яеості</t>
  </si>
  <si>
    <t>грн/на 1 особу</t>
  </si>
  <si>
    <t>Рішення Коломийської районної ради від 28.12.2018 року №587 - ХХV/18 "Про внесення змін та доповнень до  районної  комплексної  Програми  соціального захисту населення Коломийського району на  2017 - 2021 роки, затвердженої рішенням районної ради від 23.03.2017 р. № 268-ХІІ/17 (зі змінами)";</t>
  </si>
  <si>
    <t>Рішення Коломийської районної ради від 30.08.2018 року № 526 -ХХІІІ/18 „ Про внесення змін та доповнень до  районної  Програму підтримки  сімей загиблих і постраждалих під час масових акцій громадського протесту в період з 21.11.2013р. по 21.02.2014р, учасників бойових дій, осіб, які  перебувають  чи  перебували  у  складі  добровольчих  формувань, що  утворились  для захисту незалежності, суверенітету та територіальної цілісності  України, та  інших  громадян, які залучалися і брали безпосередню участь в антитерористичній операції в районах  її проведення, затвердженої рішенням районної ради від 09.11.2014р. №619-ХХХ/14 (зі змінами)”;</t>
  </si>
  <si>
    <t>№п/п</t>
  </si>
  <si>
    <t>Рішення сесії  районної ради від 25.07.2019 року № 622-ХХІХ/19 „ Про  внесення змін до районного  бюджету на 2019 рік”.</t>
  </si>
  <si>
    <t>Начальник управління</t>
  </si>
  <si>
    <t>Л.В.Стефанюк</t>
  </si>
  <si>
    <t>Рішення сесії районної ради від 15.09.2019 №622- "Про внесення змін до районного бюджету на 2019 рік"</t>
  </si>
  <si>
    <t>Обсяг бюджетних призначень / бюджетних асигнувань -866500,00 гривень, у тому числі загального фонду -866500,00 гривень та спеціального фонду - 0 гривень.</t>
  </si>
  <si>
    <t>Рішення сесії районної ради від 10.10.2019 №694-ХХХ1/19"Про внесення змін до районного бюджету на 2019 рік"</t>
  </si>
  <si>
    <t>від 21.10.2019р.N56</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</si>
</sst>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56">
    <font>
      <sz val="11"/>
      <color theme="1"/>
      <name val="Calibri"/>
      <family val="2"/>
    </font>
    <font>
      <sz val="11"/>
      <color indexed="8"/>
      <name val="Calibri"/>
      <family val="2"/>
    </font>
    <font>
      <sz val="12"/>
      <color indexed="8"/>
      <name val="Times New Roman"/>
      <family val="1"/>
    </font>
    <font>
      <sz val="11"/>
      <color indexed="8"/>
      <name val="Times New Roman"/>
      <family val="1"/>
    </font>
    <font>
      <sz val="8"/>
      <color indexed="8"/>
      <name val="Times New Roman"/>
      <family val="1"/>
    </font>
    <font>
      <sz val="10"/>
      <color indexed="8"/>
      <name val="Times New Roman"/>
      <family val="1"/>
    </font>
    <font>
      <b/>
      <sz val="7.5"/>
      <color indexed="8"/>
      <name val="Times New Roman"/>
      <family val="1"/>
    </font>
    <font>
      <b/>
      <sz val="12"/>
      <color indexed="8"/>
      <name val="Times New Roman"/>
      <family val="1"/>
    </font>
    <font>
      <sz val="8"/>
      <name val="Calibri"/>
      <family val="2"/>
    </font>
    <font>
      <sz val="9"/>
      <color indexed="8"/>
      <name val="Times New Roman"/>
      <family val="1"/>
    </font>
    <font>
      <sz val="8"/>
      <name val="Tahoma"/>
      <family val="2"/>
    </font>
    <font>
      <b/>
      <sz val="8"/>
      <name val="Tahoma"/>
      <family val="2"/>
    </font>
    <font>
      <b/>
      <sz val="10"/>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1"/>
      <color indexed="10"/>
      <name val="Times New Roman"/>
      <family val="1"/>
    </font>
    <font>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0"/>
      <color theme="1"/>
      <name val="Times New Roman"/>
      <family val="1"/>
    </font>
    <font>
      <b/>
      <sz val="10"/>
      <color theme="1"/>
      <name val="Times New Roman"/>
      <family val="1"/>
    </font>
    <font>
      <sz val="11"/>
      <color rgb="FFFF0000"/>
      <name val="Times New Roman"/>
      <family val="1"/>
    </font>
    <font>
      <sz val="12"/>
      <color theme="1"/>
      <name val="Calibri"/>
      <family val="2"/>
    </font>
    <font>
      <sz val="11"/>
      <color theme="1"/>
      <name val="Times New Roman"/>
      <family val="1"/>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style="medium"/>
      <top>
        <color indexed="63"/>
      </top>
      <bottom style="medium"/>
    </border>
    <border>
      <left style="medium"/>
      <right style="medium"/>
      <top style="medium"/>
      <bottom>
        <color indexed="63"/>
      </bottom>
    </border>
    <border>
      <left style="thin"/>
      <right style="thin"/>
      <top style="thin"/>
      <bottom>
        <color indexed="63"/>
      </bottom>
    </border>
    <border>
      <left style="medium"/>
      <right style="medium"/>
      <top>
        <color indexed="63"/>
      </top>
      <bottom>
        <color indexed="63"/>
      </bottom>
    </border>
    <border>
      <left>
        <color indexed="63"/>
      </left>
      <right style="medium"/>
      <top>
        <color indexed="63"/>
      </top>
      <bottom style="medium"/>
    </border>
    <border>
      <left/>
      <right/>
      <top style="thin"/>
      <bottom/>
    </border>
    <border>
      <left style="medium"/>
      <right style="thin"/>
      <top style="thin"/>
      <bottom>
        <color indexed="63"/>
      </bottom>
    </border>
    <border>
      <left style="medium"/>
      <right style="thin"/>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8" fillId="31" borderId="0" applyNumberFormat="0" applyBorder="0" applyAlignment="0" applyProtection="0"/>
  </cellStyleXfs>
  <cellXfs count="99">
    <xf numFmtId="0" fontId="0" fillId="0" borderId="0" xfId="0" applyFont="1"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xf>
    <xf numFmtId="0" fontId="3" fillId="0" borderId="0" xfId="0" applyFont="1" applyAlignment="1">
      <alignment/>
    </xf>
    <xf numFmtId="0" fontId="4" fillId="0" borderId="0" xfId="0" applyFont="1" applyAlignment="1">
      <alignment horizontal="center" vertical="top" wrapText="1"/>
    </xf>
    <xf numFmtId="0" fontId="4" fillId="0" borderId="0" xfId="0" applyFont="1" applyAlignment="1">
      <alignment horizontal="center" vertical="center" wrapText="1"/>
    </xf>
    <xf numFmtId="0" fontId="2" fillId="0" borderId="10" xfId="0" applyFont="1" applyBorder="1" applyAlignment="1">
      <alignment horizontal="center" vertical="center" wrapText="1"/>
    </xf>
    <xf numFmtId="0" fontId="3" fillId="0" borderId="0" xfId="0" applyFont="1" applyBorder="1" applyAlignment="1">
      <alignment/>
    </xf>
    <xf numFmtId="0" fontId="2" fillId="0" borderId="11" xfId="0" applyFont="1" applyBorder="1" applyAlignment="1">
      <alignmen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6" fillId="0" borderId="0" xfId="0" applyFont="1" applyAlignment="1">
      <alignment vertical="center"/>
    </xf>
    <xf numFmtId="0" fontId="6" fillId="0" borderId="0" xfId="0" applyFont="1" applyAlignment="1">
      <alignment/>
    </xf>
    <xf numFmtId="0" fontId="2" fillId="0" borderId="0" xfId="0" applyFont="1" applyBorder="1" applyAlignment="1">
      <alignment horizontal="center" vertical="center" wrapText="1"/>
    </xf>
    <xf numFmtId="0" fontId="7" fillId="0" borderId="0" xfId="0" applyFont="1" applyAlignment="1">
      <alignment horizontal="left" vertical="center" wrapText="1"/>
    </xf>
    <xf numFmtId="49" fontId="2" fillId="0" borderId="11" xfId="0" applyNumberFormat="1"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xf>
    <xf numFmtId="0" fontId="3" fillId="0" borderId="11" xfId="0" applyFont="1" applyBorder="1" applyAlignment="1">
      <alignment/>
    </xf>
    <xf numFmtId="0" fontId="3" fillId="0" borderId="0" xfId="0" applyFont="1" applyBorder="1" applyAlignment="1">
      <alignment/>
    </xf>
    <xf numFmtId="0" fontId="2" fillId="0" borderId="0" xfId="0" applyFont="1" applyBorder="1" applyAlignment="1">
      <alignment/>
    </xf>
    <xf numFmtId="49" fontId="7"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2" fillId="0" borderId="0" xfId="0" applyFont="1" applyBorder="1" applyAlignment="1">
      <alignmen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xf>
    <xf numFmtId="0" fontId="5" fillId="0" borderId="0" xfId="0" applyFont="1" applyAlignment="1">
      <alignment horizontal="lef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2" fontId="5" fillId="0" borderId="10" xfId="0" applyNumberFormat="1" applyFont="1" applyBorder="1" applyAlignment="1">
      <alignment horizontal="center" vertical="center" wrapText="1"/>
    </xf>
    <xf numFmtId="2" fontId="5" fillId="0" borderId="13" xfId="0" applyNumberFormat="1" applyFont="1" applyBorder="1" applyAlignment="1">
      <alignment horizontal="center" vertical="center" wrapText="1"/>
    </xf>
    <xf numFmtId="2" fontId="5" fillId="0" borderId="10" xfId="0" applyNumberFormat="1" applyFont="1" applyBorder="1" applyAlignment="1">
      <alignment horizontal="center" wrapText="1"/>
    </xf>
    <xf numFmtId="0" fontId="49" fillId="0" borderId="14" xfId="0" applyFont="1" applyBorder="1" applyAlignment="1">
      <alignment horizontal="center" vertical="center" wrapText="1"/>
    </xf>
    <xf numFmtId="0" fontId="5" fillId="0" borderId="0" xfId="0" applyFont="1" applyAlignment="1">
      <alignment vertical="center" wrapText="1"/>
    </xf>
    <xf numFmtId="0" fontId="50" fillId="0" borderId="15" xfId="0" applyFont="1" applyBorder="1" applyAlignment="1">
      <alignment vertical="center" wrapText="1"/>
    </xf>
    <xf numFmtId="0" fontId="5" fillId="0" borderId="10" xfId="0" applyFont="1" applyBorder="1" applyAlignment="1">
      <alignment vertical="center" wrapText="1"/>
    </xf>
    <xf numFmtId="0" fontId="50" fillId="0" borderId="16" xfId="0" applyFont="1" applyBorder="1" applyAlignment="1">
      <alignment horizontal="justify" vertical="center" wrapText="1"/>
    </xf>
    <xf numFmtId="0" fontId="50" fillId="0" borderId="16" xfId="0" applyFont="1" applyBorder="1" applyAlignment="1">
      <alignment vertical="center" wrapText="1"/>
    </xf>
    <xf numFmtId="0" fontId="51" fillId="0" borderId="17" xfId="0" applyFont="1" applyBorder="1" applyAlignment="1">
      <alignment vertical="center" wrapText="1"/>
    </xf>
    <xf numFmtId="0" fontId="5" fillId="0" borderId="18" xfId="0" applyFont="1" applyBorder="1" applyAlignment="1">
      <alignment horizontal="center" vertical="center" wrapText="1"/>
    </xf>
    <xf numFmtId="0" fontId="51" fillId="0" borderId="16" xfId="0" applyFont="1" applyBorder="1" applyAlignment="1">
      <alignment vertical="center" wrapText="1"/>
    </xf>
    <xf numFmtId="0" fontId="5" fillId="32" borderId="10" xfId="0" applyFont="1" applyFill="1" applyBorder="1" applyAlignment="1">
      <alignment horizontal="center" vertical="center" wrapText="1"/>
    </xf>
    <xf numFmtId="0" fontId="51" fillId="0" borderId="19" xfId="0" applyFont="1" applyBorder="1" applyAlignment="1">
      <alignment horizontal="justify" vertical="center" wrapText="1"/>
    </xf>
    <xf numFmtId="0" fontId="50" fillId="0" borderId="15" xfId="0" applyFont="1" applyBorder="1" applyAlignment="1">
      <alignment horizontal="center" vertical="center" wrapText="1"/>
    </xf>
    <xf numFmtId="0" fontId="50" fillId="0" borderId="16" xfId="0" applyFont="1" applyBorder="1" applyAlignment="1">
      <alignment horizontal="center" vertical="center" wrapText="1"/>
    </xf>
    <xf numFmtId="0" fontId="51" fillId="0" borderId="16" xfId="0" applyFont="1" applyBorder="1" applyAlignment="1">
      <alignment horizontal="justify" vertical="center" wrapText="1"/>
    </xf>
    <xf numFmtId="0" fontId="51" fillId="0" borderId="19" xfId="0" applyFont="1" applyBorder="1" applyAlignment="1">
      <alignment vertical="center" wrapText="1"/>
    </xf>
    <xf numFmtId="0" fontId="5" fillId="0" borderId="10" xfId="0" applyFont="1" applyBorder="1" applyAlignment="1">
      <alignment/>
    </xf>
    <xf numFmtId="0" fontId="51" fillId="0" borderId="20" xfId="0" applyFont="1" applyBorder="1" applyAlignment="1">
      <alignment vertical="center" wrapText="1"/>
    </xf>
    <xf numFmtId="0" fontId="12" fillId="0" borderId="0" xfId="0" applyFont="1" applyAlignment="1">
      <alignment horizontal="left" vertical="center" wrapText="1"/>
    </xf>
    <xf numFmtId="0" fontId="13" fillId="0" borderId="0" xfId="0" applyFont="1" applyAlignment="1">
      <alignment/>
    </xf>
    <xf numFmtId="0" fontId="52" fillId="0" borderId="0" xfId="0" applyFont="1" applyAlignment="1">
      <alignment/>
    </xf>
    <xf numFmtId="0" fontId="4" fillId="0" borderId="0" xfId="0" applyFont="1" applyBorder="1" applyAlignment="1">
      <alignment horizontal="center" vertical="top" wrapText="1"/>
    </xf>
    <xf numFmtId="0" fontId="4" fillId="0" borderId="21" xfId="0" applyFont="1" applyBorder="1" applyAlignment="1">
      <alignment horizontal="center" vertical="top" wrapText="1"/>
    </xf>
    <xf numFmtId="0" fontId="2" fillId="0" borderId="11" xfId="0" applyFont="1" applyBorder="1" applyAlignment="1">
      <alignment horizontal="left" vertical="center" wrapText="1"/>
    </xf>
    <xf numFmtId="0" fontId="3" fillId="0" borderId="0" xfId="0" applyFont="1" applyAlignment="1">
      <alignment horizontal="left" vertical="center" wrapText="1"/>
    </xf>
    <xf numFmtId="0" fontId="5" fillId="0" borderId="1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Alignment="1">
      <alignment horizontal="left" vertical="center" wrapText="1"/>
    </xf>
    <xf numFmtId="0" fontId="5" fillId="32" borderId="22" xfId="0" applyFont="1" applyFill="1" applyBorder="1" applyAlignment="1">
      <alignment horizontal="center" vertical="center" wrapText="1"/>
    </xf>
    <xf numFmtId="0" fontId="5" fillId="32" borderId="23" xfId="0" applyFont="1" applyFill="1" applyBorder="1" applyAlignment="1">
      <alignment horizontal="center" vertical="center" wrapText="1"/>
    </xf>
    <xf numFmtId="0" fontId="5"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2" fillId="0" borderId="0" xfId="0" applyFont="1" applyAlignment="1">
      <alignment vertical="center" wrapText="1"/>
    </xf>
    <xf numFmtId="0" fontId="53" fillId="0" borderId="0" xfId="0" applyFont="1" applyAlignment="1">
      <alignment vertical="center" wrapText="1"/>
    </xf>
    <xf numFmtId="0" fontId="3" fillId="0" borderId="11" xfId="0" applyFont="1" applyBorder="1" applyAlignment="1">
      <alignment horizontal="left"/>
    </xf>
    <xf numFmtId="0" fontId="5" fillId="0" borderId="2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49" fillId="0" borderId="24" xfId="0" applyFont="1" applyBorder="1" applyAlignment="1">
      <alignment/>
    </xf>
    <xf numFmtId="0" fontId="49" fillId="0" borderId="14" xfId="0" applyFont="1" applyBorder="1" applyAlignment="1">
      <alignment/>
    </xf>
    <xf numFmtId="2" fontId="5" fillId="0" borderId="10" xfId="0" applyNumberFormat="1" applyFont="1" applyBorder="1" applyAlignment="1">
      <alignment horizontal="center" vertical="center" wrapText="1"/>
    </xf>
    <xf numFmtId="0" fontId="2" fillId="0" borderId="0" xfId="0" applyFont="1" applyAlignment="1">
      <alignment horizontal="left" vertical="center" wrapText="1"/>
    </xf>
    <xf numFmtId="0" fontId="0" fillId="0" borderId="0" xfId="0" applyAlignment="1">
      <alignment vertical="center" wrapText="1"/>
    </xf>
    <xf numFmtId="0" fontId="3" fillId="0" borderId="11" xfId="0" applyFont="1" applyBorder="1" applyAlignment="1">
      <alignment horizontal="center"/>
    </xf>
    <xf numFmtId="2" fontId="5" fillId="0" borderId="13" xfId="0" applyNumberFormat="1" applyFont="1" applyBorder="1" applyAlignment="1">
      <alignment horizontal="center" vertical="center" wrapText="1"/>
    </xf>
    <xf numFmtId="0" fontId="2" fillId="0" borderId="0" xfId="0" applyFont="1" applyAlignment="1">
      <alignment horizontal="center" vertical="center" wrapText="1"/>
    </xf>
    <xf numFmtId="0" fontId="5" fillId="0" borderId="13" xfId="0" applyFont="1" applyBorder="1" applyAlignment="1">
      <alignment horizontal="left" vertical="center" wrapText="1"/>
    </xf>
    <xf numFmtId="0" fontId="5" fillId="0" borderId="24" xfId="0" applyFont="1" applyBorder="1" applyAlignment="1">
      <alignment horizontal="left" vertical="center" wrapText="1"/>
    </xf>
    <xf numFmtId="0" fontId="5" fillId="0" borderId="14" xfId="0" applyFont="1" applyBorder="1" applyAlignment="1">
      <alignment horizontal="left" vertical="center" wrapText="1"/>
    </xf>
    <xf numFmtId="0" fontId="54" fillId="0" borderId="0" xfId="0" applyFont="1" applyAlignment="1">
      <alignment horizontal="justify"/>
    </xf>
    <xf numFmtId="0" fontId="0" fillId="0" borderId="0" xfId="0" applyFont="1" applyAlignment="1">
      <alignment/>
    </xf>
    <xf numFmtId="0" fontId="3" fillId="0" borderId="0" xfId="0" applyNumberFormat="1" applyFont="1" applyAlignment="1">
      <alignment horizontal="left" vertical="center" wrapText="1"/>
    </xf>
    <xf numFmtId="0" fontId="4" fillId="0" borderId="0" xfId="0" applyFont="1" applyAlignment="1">
      <alignment horizontal="center" vertical="top" wrapText="1"/>
    </xf>
    <xf numFmtId="0" fontId="9" fillId="0" borderId="0" xfId="0" applyFont="1" applyAlignment="1">
      <alignment horizontal="left" vertical="top" wrapText="1"/>
    </xf>
    <xf numFmtId="0" fontId="9" fillId="0" borderId="0" xfId="0" applyFont="1" applyAlignment="1">
      <alignment horizontal="left" vertical="top"/>
    </xf>
    <xf numFmtId="0" fontId="2" fillId="0" borderId="0" xfId="0" applyFont="1" applyAlignment="1">
      <alignment horizontal="left" wrapText="1"/>
    </xf>
    <xf numFmtId="0" fontId="7" fillId="0" borderId="11" xfId="0" applyFont="1" applyBorder="1" applyAlignment="1">
      <alignment horizontal="left" vertical="center" wrapText="1"/>
    </xf>
    <xf numFmtId="0" fontId="7" fillId="0" borderId="0" xfId="0" applyFont="1" applyAlignment="1">
      <alignment horizontal="left"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7" fillId="0" borderId="0" xfId="0" applyFont="1" applyAlignment="1">
      <alignment horizontal="center" vertical="center"/>
    </xf>
    <xf numFmtId="0" fontId="5" fillId="0" borderId="0" xfId="0" applyFont="1" applyAlignment="1">
      <alignment horizontal="center" wrapText="1"/>
    </xf>
    <xf numFmtId="0" fontId="13" fillId="0" borderId="11" xfId="0" applyFont="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51"/>
  <sheetViews>
    <sheetView tabSelected="1" view="pageBreakPreview" zoomScale="57" zoomScaleNormal="64" zoomScaleSheetLayoutView="57" zoomScalePageLayoutView="0" workbookViewId="0" topLeftCell="A1">
      <selection activeCell="G8" sqref="G8"/>
    </sheetView>
  </sheetViews>
  <sheetFormatPr defaultColWidth="21.57421875" defaultRowHeight="15"/>
  <cols>
    <col min="1" max="1" width="5.421875" style="4" customWidth="1"/>
    <col min="2" max="2" width="6.57421875" style="4" customWidth="1"/>
    <col min="3" max="5" width="21.57421875" style="4" customWidth="1"/>
    <col min="6" max="6" width="17.00390625" style="4" customWidth="1"/>
    <col min="7" max="7" width="21.57421875" style="4" customWidth="1"/>
    <col min="8" max="8" width="50.7109375" style="4" customWidth="1"/>
    <col min="9" max="9" width="14.7109375" style="4" customWidth="1"/>
    <col min="10" max="10" width="21.57421875" style="4" hidden="1" customWidth="1"/>
    <col min="11" max="11" width="4.57421875" style="4" customWidth="1"/>
    <col min="12" max="16384" width="21.57421875" style="4" customWidth="1"/>
  </cols>
  <sheetData>
    <row r="1" spans="7:8" ht="15">
      <c r="G1" s="88" t="s">
        <v>44</v>
      </c>
      <c r="H1" s="89"/>
    </row>
    <row r="2" spans="7:8" ht="15">
      <c r="G2" s="89"/>
      <c r="H2" s="89"/>
    </row>
    <row r="3" spans="7:8" ht="32.25" customHeight="1">
      <c r="G3" s="89"/>
      <c r="H3" s="89"/>
    </row>
    <row r="4" spans="2:7" ht="15.75">
      <c r="B4" s="1"/>
      <c r="G4" s="1" t="s">
        <v>0</v>
      </c>
    </row>
    <row r="5" spans="2:8" ht="15.75" customHeight="1">
      <c r="B5" s="1"/>
      <c r="G5" s="90" t="s">
        <v>1</v>
      </c>
      <c r="H5" s="90"/>
    </row>
    <row r="6" spans="2:8" ht="15.75">
      <c r="B6" s="1"/>
      <c r="C6" s="1"/>
      <c r="F6" s="20"/>
      <c r="G6" s="19" t="s">
        <v>45</v>
      </c>
      <c r="H6" s="19"/>
    </row>
    <row r="7" spans="2:8" ht="15" customHeight="1">
      <c r="B7" s="1"/>
      <c r="F7" s="56" t="s">
        <v>60</v>
      </c>
      <c r="G7" s="57"/>
      <c r="H7" s="57"/>
    </row>
    <row r="8" spans="2:8" ht="15.75">
      <c r="B8" s="1"/>
      <c r="C8" s="1"/>
      <c r="F8" s="20"/>
      <c r="G8" s="98" t="s">
        <v>141</v>
      </c>
      <c r="H8" s="19"/>
    </row>
    <row r="9" spans="2:8" ht="15" customHeight="1">
      <c r="B9" s="1"/>
      <c r="F9" s="56"/>
      <c r="G9" s="57"/>
      <c r="H9" s="57"/>
    </row>
    <row r="10" spans="2:8" ht="15.75" customHeight="1">
      <c r="B10" s="1"/>
      <c r="G10" s="24"/>
      <c r="H10" s="1"/>
    </row>
    <row r="11" spans="2:8" ht="15.75">
      <c r="B11" s="96" t="s">
        <v>2</v>
      </c>
      <c r="C11" s="96"/>
      <c r="D11" s="96"/>
      <c r="E11" s="96"/>
      <c r="F11" s="96"/>
      <c r="G11" s="96"/>
      <c r="H11" s="96"/>
    </row>
    <row r="12" spans="2:8" ht="15.75">
      <c r="B12" s="96" t="s">
        <v>46</v>
      </c>
      <c r="C12" s="96"/>
      <c r="D12" s="96"/>
      <c r="E12" s="96"/>
      <c r="F12" s="96"/>
      <c r="G12" s="96"/>
      <c r="H12" s="96"/>
    </row>
    <row r="13" ht="15"/>
    <row r="14" ht="15"/>
    <row r="15" spans="2:8" ht="15.75">
      <c r="B15" s="80" t="s">
        <v>3</v>
      </c>
      <c r="C15" s="16" t="s">
        <v>48</v>
      </c>
      <c r="D15" s="80"/>
      <c r="E15" s="58" t="str">
        <f>$G$6</f>
        <v>Управління праці та соціального захисту населення Коломийської РДА</v>
      </c>
      <c r="F15" s="58"/>
      <c r="G15" s="58"/>
      <c r="H15" s="58"/>
    </row>
    <row r="16" spans="2:8" ht="15">
      <c r="B16" s="80"/>
      <c r="C16" s="5" t="s">
        <v>32</v>
      </c>
      <c r="D16" s="80"/>
      <c r="E16" s="87" t="s">
        <v>30</v>
      </c>
      <c r="F16" s="87"/>
      <c r="G16" s="87"/>
      <c r="H16" s="87"/>
    </row>
    <row r="17" spans="2:8" ht="15.75">
      <c r="B17" s="80" t="s">
        <v>4</v>
      </c>
      <c r="C17" s="16" t="s">
        <v>47</v>
      </c>
      <c r="D17" s="80"/>
      <c r="E17" s="58" t="str">
        <f>$G$6</f>
        <v>Управління праці та соціального захисту населення Коломийської РДА</v>
      </c>
      <c r="F17" s="58"/>
      <c r="G17" s="58"/>
      <c r="H17" s="58"/>
    </row>
    <row r="18" spans="2:8" ht="15">
      <c r="B18" s="80"/>
      <c r="C18" s="5" t="s">
        <v>32</v>
      </c>
      <c r="D18" s="80"/>
      <c r="E18" s="57" t="s">
        <v>29</v>
      </c>
      <c r="F18" s="57"/>
      <c r="G18" s="57"/>
      <c r="H18" s="57"/>
    </row>
    <row r="19" spans="2:8" ht="15.75">
      <c r="B19" s="80" t="s">
        <v>5</v>
      </c>
      <c r="C19" s="22" t="s">
        <v>63</v>
      </c>
      <c r="D19" s="23"/>
      <c r="E19" s="91" t="s">
        <v>66</v>
      </c>
      <c r="F19" s="91"/>
      <c r="G19" s="91"/>
      <c r="H19" s="91"/>
    </row>
    <row r="20" spans="2:8" ht="15">
      <c r="B20" s="80"/>
      <c r="C20" s="6" t="s">
        <v>32</v>
      </c>
      <c r="D20" s="6" t="s">
        <v>6</v>
      </c>
      <c r="E20" s="87" t="s">
        <v>31</v>
      </c>
      <c r="F20" s="87"/>
      <c r="G20" s="87"/>
      <c r="H20" s="87"/>
    </row>
    <row r="21" spans="2:8" ht="36.75" customHeight="1">
      <c r="B21" s="2" t="s">
        <v>7</v>
      </c>
      <c r="C21" s="92" t="s">
        <v>139</v>
      </c>
      <c r="D21" s="92"/>
      <c r="E21" s="92"/>
      <c r="F21" s="92"/>
      <c r="G21" s="92"/>
      <c r="H21" s="92"/>
    </row>
    <row r="22" spans="2:8" ht="18" customHeight="1">
      <c r="B22" s="2" t="s">
        <v>8</v>
      </c>
      <c r="C22" s="76" t="s">
        <v>9</v>
      </c>
      <c r="D22" s="76"/>
      <c r="E22" s="76"/>
      <c r="F22" s="76"/>
      <c r="G22" s="76"/>
      <c r="H22" s="76"/>
    </row>
    <row r="23" spans="2:8" ht="18" customHeight="1">
      <c r="B23" s="2"/>
      <c r="C23" s="59" t="s">
        <v>49</v>
      </c>
      <c r="D23" s="59"/>
      <c r="E23" s="59"/>
      <c r="F23" s="59"/>
      <c r="G23" s="59"/>
      <c r="H23" s="59"/>
    </row>
    <row r="24" spans="2:11" ht="18.75" customHeight="1">
      <c r="B24" s="2"/>
      <c r="C24" s="59" t="s">
        <v>50</v>
      </c>
      <c r="D24" s="59"/>
      <c r="E24" s="59"/>
      <c r="F24" s="59"/>
      <c r="G24" s="59"/>
      <c r="H24" s="59"/>
      <c r="I24" s="18"/>
      <c r="J24" s="18"/>
      <c r="K24" s="18"/>
    </row>
    <row r="25" spans="2:8" ht="17.25" customHeight="1">
      <c r="B25" s="2"/>
      <c r="C25" s="59" t="s">
        <v>51</v>
      </c>
      <c r="D25" s="59"/>
      <c r="E25" s="59"/>
      <c r="F25" s="59"/>
      <c r="G25" s="59"/>
      <c r="H25" s="59"/>
    </row>
    <row r="26" spans="2:8" ht="37.5" customHeight="1">
      <c r="B26" s="2"/>
      <c r="C26" s="59" t="s">
        <v>52</v>
      </c>
      <c r="D26" s="59"/>
      <c r="E26" s="59"/>
      <c r="F26" s="59"/>
      <c r="G26" s="59"/>
      <c r="H26" s="59"/>
    </row>
    <row r="27" spans="2:8" ht="42" customHeight="1">
      <c r="B27" s="2"/>
      <c r="C27" s="86" t="s">
        <v>132</v>
      </c>
      <c r="D27" s="86"/>
      <c r="E27" s="86"/>
      <c r="F27" s="86"/>
      <c r="G27" s="86"/>
      <c r="H27" s="86"/>
    </row>
    <row r="28" spans="2:8" ht="68.25" customHeight="1">
      <c r="B28" s="2"/>
      <c r="C28" s="84" t="s">
        <v>133</v>
      </c>
      <c r="D28" s="85"/>
      <c r="E28" s="85"/>
      <c r="F28" s="85"/>
      <c r="G28" s="85"/>
      <c r="H28" s="85"/>
    </row>
    <row r="29" spans="2:8" ht="37.5" customHeight="1">
      <c r="B29" s="2"/>
      <c r="C29" s="59" t="s">
        <v>64</v>
      </c>
      <c r="D29" s="59"/>
      <c r="E29" s="59"/>
      <c r="F29" s="59"/>
      <c r="G29" s="59"/>
      <c r="H29" s="59"/>
    </row>
    <row r="30" spans="2:8" ht="18.75" customHeight="1">
      <c r="B30" s="2"/>
      <c r="C30" s="59" t="s">
        <v>59</v>
      </c>
      <c r="D30" s="59"/>
      <c r="E30" s="59"/>
      <c r="F30" s="59"/>
      <c r="G30" s="59"/>
      <c r="H30" s="59"/>
    </row>
    <row r="31" spans="2:8" ht="15.75" customHeight="1">
      <c r="B31" s="2"/>
      <c r="C31" s="54" t="s">
        <v>65</v>
      </c>
      <c r="D31" s="54"/>
      <c r="E31" s="54"/>
      <c r="F31" s="54"/>
      <c r="G31" s="54"/>
      <c r="H31" s="54"/>
    </row>
    <row r="32" spans="2:8" ht="15.75" customHeight="1">
      <c r="B32" s="2"/>
      <c r="C32" s="54" t="s">
        <v>135</v>
      </c>
      <c r="D32" s="54"/>
      <c r="E32" s="54"/>
      <c r="F32" s="54"/>
      <c r="G32" s="54"/>
      <c r="H32" s="54"/>
    </row>
    <row r="33" spans="2:8" ht="15.75" customHeight="1">
      <c r="B33" s="2"/>
      <c r="C33" s="54" t="s">
        <v>138</v>
      </c>
      <c r="D33" s="54"/>
      <c r="E33" s="54"/>
      <c r="F33" s="54"/>
      <c r="G33" s="54"/>
      <c r="H33" s="54"/>
    </row>
    <row r="34" spans="2:8" ht="15.75" customHeight="1">
      <c r="B34" s="2"/>
      <c r="C34" s="55" t="s">
        <v>140</v>
      </c>
      <c r="D34" s="55"/>
      <c r="E34" s="55"/>
      <c r="F34" s="55"/>
      <c r="G34" s="55"/>
      <c r="H34" s="54"/>
    </row>
    <row r="35" spans="2:8" ht="15.75">
      <c r="B35" s="3">
        <v>6</v>
      </c>
      <c r="C35" s="76" t="s">
        <v>33</v>
      </c>
      <c r="D35" s="76"/>
      <c r="E35" s="76"/>
      <c r="F35" s="76"/>
      <c r="G35" s="76"/>
      <c r="H35" s="76"/>
    </row>
    <row r="36" spans="1:8" ht="15.75" customHeight="1">
      <c r="A36" s="20"/>
      <c r="B36" s="14"/>
      <c r="C36" s="20"/>
      <c r="D36" s="20"/>
      <c r="E36" s="20"/>
      <c r="F36" s="20"/>
      <c r="G36" s="20"/>
      <c r="H36" s="20"/>
    </row>
    <row r="37" spans="2:8" ht="33" customHeight="1">
      <c r="B37" s="7" t="s">
        <v>134</v>
      </c>
      <c r="C37" s="94" t="s">
        <v>34</v>
      </c>
      <c r="D37" s="94"/>
      <c r="E37" s="94"/>
      <c r="F37" s="94"/>
      <c r="G37" s="94"/>
      <c r="H37" s="94"/>
    </row>
    <row r="38" spans="2:8" ht="15.75">
      <c r="B38" s="7">
        <v>1</v>
      </c>
      <c r="C38" s="95" t="str">
        <f>$E$19</f>
        <v>Інші заклади та заходи</v>
      </c>
      <c r="D38" s="95"/>
      <c r="E38" s="95"/>
      <c r="F38" s="95"/>
      <c r="G38" s="95"/>
      <c r="H38" s="95"/>
    </row>
    <row r="39" spans="2:8" ht="15.75">
      <c r="B39" s="7"/>
      <c r="C39" s="94"/>
      <c r="D39" s="94"/>
      <c r="E39" s="94"/>
      <c r="F39" s="94"/>
      <c r="G39" s="94"/>
      <c r="H39" s="94"/>
    </row>
    <row r="40" spans="2:8" ht="15.75">
      <c r="B40" s="21"/>
      <c r="C40" s="93"/>
      <c r="D40" s="93"/>
      <c r="E40" s="93"/>
      <c r="F40" s="93"/>
      <c r="G40" s="93"/>
      <c r="H40" s="93"/>
    </row>
    <row r="41" spans="2:8" ht="38.25" customHeight="1">
      <c r="B41" s="2" t="s">
        <v>10</v>
      </c>
      <c r="C41" s="17" t="s">
        <v>35</v>
      </c>
      <c r="D41" s="59" t="s">
        <v>67</v>
      </c>
      <c r="E41" s="59"/>
      <c r="F41" s="59"/>
      <c r="G41" s="59"/>
      <c r="H41" s="59"/>
    </row>
    <row r="42" ht="15.75">
      <c r="B42" s="2"/>
    </row>
    <row r="43" spans="2:8" ht="15">
      <c r="B43" s="25">
        <v>8</v>
      </c>
      <c r="C43" s="62" t="s">
        <v>36</v>
      </c>
      <c r="D43" s="62"/>
      <c r="E43" s="62"/>
      <c r="F43" s="62"/>
      <c r="G43" s="62"/>
      <c r="H43" s="62"/>
    </row>
    <row r="44" spans="2:8" ht="15">
      <c r="B44" s="27"/>
      <c r="C44" s="26"/>
      <c r="D44" s="26"/>
      <c r="E44" s="26"/>
      <c r="F44" s="26"/>
      <c r="G44" s="26"/>
      <c r="H44" s="26"/>
    </row>
    <row r="45" spans="2:8" ht="42" customHeight="1">
      <c r="B45" s="28"/>
      <c r="C45" s="72" t="s">
        <v>11</v>
      </c>
      <c r="D45" s="72"/>
      <c r="E45" s="72"/>
      <c r="F45" s="72"/>
      <c r="G45" s="72"/>
      <c r="H45" s="72"/>
    </row>
    <row r="46" spans="2:8" ht="32.25" customHeight="1">
      <c r="B46" s="28">
        <v>1</v>
      </c>
      <c r="C46" s="81" t="s">
        <v>68</v>
      </c>
      <c r="D46" s="82"/>
      <c r="E46" s="82"/>
      <c r="F46" s="82"/>
      <c r="G46" s="82"/>
      <c r="H46" s="83"/>
    </row>
    <row r="47" spans="2:8" ht="32.25" customHeight="1">
      <c r="B47" s="28">
        <v>2</v>
      </c>
      <c r="C47" s="65" t="s">
        <v>69</v>
      </c>
      <c r="D47" s="70"/>
      <c r="E47" s="70"/>
      <c r="F47" s="70"/>
      <c r="G47" s="70"/>
      <c r="H47" s="71"/>
    </row>
    <row r="48" spans="2:8" ht="34.5" customHeight="1">
      <c r="B48" s="28">
        <v>3</v>
      </c>
      <c r="C48" s="65" t="s">
        <v>70</v>
      </c>
      <c r="D48" s="73"/>
      <c r="E48" s="73"/>
      <c r="F48" s="73"/>
      <c r="G48" s="73"/>
      <c r="H48" s="74"/>
    </row>
    <row r="49" spans="2:8" ht="15">
      <c r="B49" s="28">
        <v>4</v>
      </c>
      <c r="C49" s="72" t="s">
        <v>71</v>
      </c>
      <c r="D49" s="72"/>
      <c r="E49" s="72"/>
      <c r="F49" s="72"/>
      <c r="G49" s="72"/>
      <c r="H49" s="72"/>
    </row>
    <row r="50" spans="2:8" ht="15">
      <c r="B50" s="25"/>
      <c r="C50" s="26"/>
      <c r="D50" s="26"/>
      <c r="E50" s="26"/>
      <c r="F50" s="26"/>
      <c r="G50" s="26"/>
      <c r="H50" s="26"/>
    </row>
    <row r="51" spans="2:8" ht="15">
      <c r="B51" s="29">
        <v>9</v>
      </c>
      <c r="C51" s="30" t="s">
        <v>13</v>
      </c>
      <c r="D51" s="26"/>
      <c r="E51" s="26"/>
      <c r="F51" s="26"/>
      <c r="G51" s="26"/>
      <c r="H51" s="26"/>
    </row>
    <row r="52" spans="2:8" ht="15">
      <c r="B52" s="29"/>
      <c r="C52" s="29" t="s">
        <v>37</v>
      </c>
      <c r="D52" s="29"/>
      <c r="E52" s="29"/>
      <c r="F52" s="29"/>
      <c r="G52" s="29"/>
      <c r="H52" s="29"/>
    </row>
    <row r="53" spans="2:8" ht="15">
      <c r="B53" s="31"/>
      <c r="C53" s="29"/>
      <c r="D53" s="29"/>
      <c r="E53" s="29"/>
      <c r="F53" s="29"/>
      <c r="G53" s="29"/>
      <c r="H53" s="29"/>
    </row>
    <row r="54" spans="2:8" ht="38.25">
      <c r="B54" s="32">
        <v>1</v>
      </c>
      <c r="C54" s="28" t="s">
        <v>13</v>
      </c>
      <c r="D54" s="28" t="s">
        <v>14</v>
      </c>
      <c r="E54" s="28" t="s">
        <v>15</v>
      </c>
      <c r="F54" s="72" t="s">
        <v>16</v>
      </c>
      <c r="G54" s="72"/>
      <c r="H54" s="29"/>
    </row>
    <row r="55" spans="2:8" ht="15">
      <c r="B55" s="28"/>
      <c r="C55" s="28">
        <v>2</v>
      </c>
      <c r="D55" s="28">
        <v>3</v>
      </c>
      <c r="E55" s="28">
        <v>4</v>
      </c>
      <c r="F55" s="72">
        <v>5</v>
      </c>
      <c r="G55" s="72"/>
      <c r="H55" s="29"/>
    </row>
    <row r="56" spans="2:8" ht="297.75" customHeight="1">
      <c r="B56" s="28"/>
      <c r="C56" s="28" t="str">
        <f>$C$46</f>
        <v>Покращення соціального обслуговування  та надання соціальної допомоги і підтримки населенню району  шляхом обслуговування  безпосередньо за місцем проживання, підвищенням  рівня інформованості  населення  про заходи соціального захисту, які передбачені чинним законодавством</v>
      </c>
      <c r="D56" s="33">
        <v>50000</v>
      </c>
      <c r="E56" s="28"/>
      <c r="F56" s="65">
        <v>500000</v>
      </c>
      <c r="G56" s="66"/>
      <c r="H56" s="29"/>
    </row>
    <row r="57" spans="2:8" ht="297.75" customHeight="1">
      <c r="B57" s="28"/>
      <c r="C57" s="28" t="str">
        <f>$C$47</f>
        <v>Підвищення рівня соціального захисту окремих категорій населення району, інвалідів, людей похилого віку, малозабезпечених, багатодітних сімей, покращення добробуту, виконання заходів  щодо поліпшення  житлових умов сімей  окремих категорій населення, виплати одноразових  грошових допомог на лікування.</v>
      </c>
      <c r="D57" s="33">
        <v>499600</v>
      </c>
      <c r="E57" s="33"/>
      <c r="F57" s="79">
        <v>499600</v>
      </c>
      <c r="G57" s="66"/>
      <c r="H57" s="29"/>
    </row>
    <row r="58" spans="2:8" ht="297.75" customHeight="1">
      <c r="B58" s="28"/>
      <c r="C58" s="28" t="str">
        <f>$C$48</f>
        <v> Підвищення рівня соціального захисту, поліпшення соціально – психологічного мікроклімату в родинах сімей загиблих та постраждалих  під час масових акцій громадського протесту в період з 21.11.2013р. по 21.02.2014р. та осіб , які брали участь в АТО.</v>
      </c>
      <c r="D58" s="33">
        <v>266900</v>
      </c>
      <c r="E58" s="35"/>
      <c r="F58" s="34">
        <v>266900</v>
      </c>
      <c r="G58" s="36"/>
      <c r="H58" s="29"/>
    </row>
    <row r="59" spans="2:8" ht="243" customHeight="1">
      <c r="B59" s="28"/>
      <c r="C59" s="28" t="str">
        <f>$C$49</f>
        <v>Створення соціального гуртожитку для осіб, які опинились у складних життєвих обставинах в районі, здійснення заходів щодо найму, придбання житла  для осіб, які  опинились у складних життєвих обставинах</v>
      </c>
      <c r="D59" s="33">
        <v>50000</v>
      </c>
      <c r="E59" s="33"/>
      <c r="F59" s="79">
        <v>50000</v>
      </c>
      <c r="G59" s="66"/>
      <c r="H59" s="29"/>
    </row>
    <row r="60" spans="2:8" ht="25.5">
      <c r="B60" s="28" t="s">
        <v>16</v>
      </c>
      <c r="C60" s="28"/>
      <c r="D60" s="33"/>
      <c r="E60" s="33"/>
      <c r="F60" s="75"/>
      <c r="G60" s="75"/>
      <c r="H60" s="29"/>
    </row>
    <row r="61" spans="2:8" ht="15.75" customHeight="1">
      <c r="B61" s="29"/>
      <c r="C61" s="28"/>
      <c r="D61" s="33">
        <v>796500</v>
      </c>
      <c r="E61" s="33"/>
      <c r="F61" s="75">
        <v>796500</v>
      </c>
      <c r="G61" s="75"/>
      <c r="H61" s="29"/>
    </row>
    <row r="62" spans="2:8" ht="15">
      <c r="B62" s="97">
        <v>10</v>
      </c>
      <c r="C62" s="29"/>
      <c r="D62" s="29"/>
      <c r="E62" s="29"/>
      <c r="F62" s="29"/>
      <c r="G62" s="29"/>
      <c r="H62" s="29"/>
    </row>
    <row r="63" spans="2:8" ht="15">
      <c r="B63" s="97"/>
      <c r="C63" s="62" t="s">
        <v>17</v>
      </c>
      <c r="D63" s="62"/>
      <c r="E63" s="62"/>
      <c r="F63" s="62"/>
      <c r="G63" s="62"/>
      <c r="H63" s="62"/>
    </row>
    <row r="64" spans="2:8" ht="15">
      <c r="B64" s="29"/>
      <c r="C64" s="37" t="s">
        <v>12</v>
      </c>
      <c r="D64" s="29"/>
      <c r="E64" s="29"/>
      <c r="F64" s="29"/>
      <c r="G64" s="29"/>
      <c r="H64" s="29"/>
    </row>
    <row r="65" spans="2:8" ht="15">
      <c r="B65" s="28"/>
      <c r="C65" s="29"/>
      <c r="D65" s="29"/>
      <c r="E65" s="29"/>
      <c r="F65" s="29"/>
      <c r="G65" s="29"/>
      <c r="H65" s="29"/>
    </row>
    <row r="66" spans="2:8" ht="38.25">
      <c r="B66" s="28"/>
      <c r="C66" s="28" t="s">
        <v>18</v>
      </c>
      <c r="D66" s="28" t="s">
        <v>14</v>
      </c>
      <c r="E66" s="28" t="s">
        <v>15</v>
      </c>
      <c r="F66" s="72" t="s">
        <v>16</v>
      </c>
      <c r="G66" s="72"/>
      <c r="H66" s="29"/>
    </row>
    <row r="67" spans="2:8" ht="15.75" thickBot="1">
      <c r="B67" s="28"/>
      <c r="C67" s="28">
        <v>2</v>
      </c>
      <c r="D67" s="28">
        <v>3</v>
      </c>
      <c r="E67" s="28">
        <v>4</v>
      </c>
      <c r="F67" s="72">
        <v>5</v>
      </c>
      <c r="G67" s="72"/>
      <c r="H67" s="29"/>
    </row>
    <row r="68" spans="2:8" ht="51.75" thickBot="1">
      <c r="B68" s="28"/>
      <c r="C68" s="38" t="s">
        <v>72</v>
      </c>
      <c r="D68" s="39">
        <v>50000</v>
      </c>
      <c r="E68" s="39"/>
      <c r="F68" s="72">
        <v>50000</v>
      </c>
      <c r="G68" s="72"/>
      <c r="H68" s="29"/>
    </row>
    <row r="69" spans="2:8" ht="92.25" customHeight="1" thickBot="1">
      <c r="B69" s="28"/>
      <c r="C69" s="40" t="s">
        <v>73</v>
      </c>
      <c r="D69" s="39">
        <v>499600</v>
      </c>
      <c r="E69" s="39"/>
      <c r="F69" s="65">
        <v>499600</v>
      </c>
      <c r="G69" s="66"/>
      <c r="H69" s="29"/>
    </row>
    <row r="70" spans="2:8" ht="294" thickBot="1">
      <c r="B70" s="28"/>
      <c r="C70" s="41" t="s">
        <v>74</v>
      </c>
      <c r="D70" s="39">
        <v>266900</v>
      </c>
      <c r="E70" s="39"/>
      <c r="F70" s="65">
        <v>266900</v>
      </c>
      <c r="G70" s="66"/>
      <c r="H70" s="29"/>
    </row>
    <row r="71" spans="2:8" ht="153.75" thickBot="1">
      <c r="B71" s="28"/>
      <c r="C71" s="41" t="s">
        <v>75</v>
      </c>
      <c r="D71" s="39">
        <v>50000</v>
      </c>
      <c r="E71" s="39"/>
      <c r="F71" s="72">
        <v>50000</v>
      </c>
      <c r="G71" s="72"/>
      <c r="H71" s="29"/>
    </row>
    <row r="72" spans="2:8" ht="15.75" customHeight="1">
      <c r="B72" s="51"/>
      <c r="C72" s="28"/>
      <c r="D72" s="39">
        <v>866500</v>
      </c>
      <c r="E72" s="39"/>
      <c r="F72" s="72">
        <v>866500</v>
      </c>
      <c r="G72" s="72"/>
      <c r="H72" s="29"/>
    </row>
    <row r="73" spans="2:8" ht="15">
      <c r="B73" s="25" t="s">
        <v>38</v>
      </c>
      <c r="C73" s="29"/>
      <c r="D73" s="29"/>
      <c r="E73" s="29"/>
      <c r="F73" s="29"/>
      <c r="G73" s="29"/>
      <c r="H73" s="29"/>
    </row>
    <row r="74" spans="2:8" ht="15">
      <c r="B74" s="29"/>
      <c r="C74" s="62" t="s">
        <v>19</v>
      </c>
      <c r="D74" s="62"/>
      <c r="E74" s="62"/>
      <c r="F74" s="62"/>
      <c r="G74" s="62"/>
      <c r="H74" s="62"/>
    </row>
    <row r="75" spans="2:8" ht="15">
      <c r="B75" s="27"/>
      <c r="C75" s="29"/>
      <c r="D75" s="29"/>
      <c r="E75" s="29"/>
      <c r="F75" s="29"/>
      <c r="G75" s="29"/>
      <c r="H75" s="29"/>
    </row>
    <row r="76" spans="2:8" ht="46.5" customHeight="1">
      <c r="B76" s="28">
        <v>1</v>
      </c>
      <c r="C76" s="28" t="s">
        <v>20</v>
      </c>
      <c r="D76" s="28" t="s">
        <v>21</v>
      </c>
      <c r="E76" s="28" t="s">
        <v>22</v>
      </c>
      <c r="F76" s="28" t="s">
        <v>14</v>
      </c>
      <c r="G76" s="28" t="s">
        <v>15</v>
      </c>
      <c r="H76" s="28" t="s">
        <v>16</v>
      </c>
    </row>
    <row r="77" spans="2:8" ht="15.75" thickBot="1">
      <c r="B77" s="28">
        <v>1</v>
      </c>
      <c r="C77" s="28">
        <v>2</v>
      </c>
      <c r="D77" s="28">
        <v>3</v>
      </c>
      <c r="E77" s="28">
        <v>4</v>
      </c>
      <c r="F77" s="28">
        <v>5</v>
      </c>
      <c r="G77" s="28">
        <v>6</v>
      </c>
      <c r="H77" s="28">
        <v>7</v>
      </c>
    </row>
    <row r="78" spans="2:8" ht="15">
      <c r="B78" s="28"/>
      <c r="C78" s="42" t="s">
        <v>76</v>
      </c>
      <c r="D78" s="28"/>
      <c r="E78" s="28"/>
      <c r="F78" s="28"/>
      <c r="G78" s="28"/>
      <c r="H78" s="28"/>
    </row>
    <row r="79" spans="2:8" ht="192" thickBot="1">
      <c r="B79" s="43">
        <v>2</v>
      </c>
      <c r="C79" s="41" t="s">
        <v>68</v>
      </c>
      <c r="D79" s="28"/>
      <c r="E79" s="28"/>
      <c r="F79" s="33"/>
      <c r="G79" s="33"/>
      <c r="H79" s="33"/>
    </row>
    <row r="80" spans="2:8" ht="15.75" thickBot="1">
      <c r="B80" s="60"/>
      <c r="C80" s="44" t="s">
        <v>23</v>
      </c>
      <c r="D80" s="28" t="s">
        <v>125</v>
      </c>
      <c r="E80" s="28" t="s">
        <v>53</v>
      </c>
      <c r="F80" s="28">
        <v>50000</v>
      </c>
      <c r="G80" s="28"/>
      <c r="H80" s="28">
        <v>50000</v>
      </c>
    </row>
    <row r="81" spans="2:8" ht="43.5" customHeight="1" thickBot="1">
      <c r="B81" s="61"/>
      <c r="C81" s="41" t="s">
        <v>77</v>
      </c>
      <c r="D81" s="63" t="s">
        <v>62</v>
      </c>
      <c r="E81" s="60" t="s">
        <v>53</v>
      </c>
      <c r="F81" s="60">
        <v>50000</v>
      </c>
      <c r="G81" s="60"/>
      <c r="H81" s="60">
        <v>50000</v>
      </c>
    </row>
    <row r="82" spans="2:8" ht="24.75" customHeight="1" thickBot="1">
      <c r="B82" s="32"/>
      <c r="C82" s="44" t="s">
        <v>24</v>
      </c>
      <c r="D82" s="64"/>
      <c r="E82" s="61"/>
      <c r="F82" s="61"/>
      <c r="G82" s="61"/>
      <c r="H82" s="61"/>
    </row>
    <row r="83" spans="2:8" ht="38.25" customHeight="1" thickBot="1">
      <c r="B83" s="32"/>
      <c r="C83" s="41" t="s">
        <v>78</v>
      </c>
      <c r="D83" s="45" t="s">
        <v>123</v>
      </c>
      <c r="E83" s="28" t="s">
        <v>126</v>
      </c>
      <c r="F83" s="28">
        <v>50</v>
      </c>
      <c r="G83" s="28"/>
      <c r="H83" s="28">
        <v>50</v>
      </c>
    </row>
    <row r="84" spans="2:8" ht="27.75" customHeight="1" thickBot="1">
      <c r="B84" s="32"/>
      <c r="C84" s="44" t="s">
        <v>25</v>
      </c>
      <c r="D84" s="45"/>
      <c r="E84" s="28"/>
      <c r="F84" s="28"/>
      <c r="G84" s="28"/>
      <c r="H84" s="28"/>
    </row>
    <row r="85" spans="2:8" ht="15.75" customHeight="1" thickBot="1">
      <c r="B85" s="32"/>
      <c r="C85" s="41" t="s">
        <v>79</v>
      </c>
      <c r="D85" s="45" t="s">
        <v>62</v>
      </c>
      <c r="E85" s="28" t="s">
        <v>57</v>
      </c>
      <c r="F85" s="28">
        <v>1000</v>
      </c>
      <c r="G85" s="28"/>
      <c r="H85" s="28">
        <v>1000</v>
      </c>
    </row>
    <row r="86" spans="2:8" ht="15.75" customHeight="1" thickBot="1">
      <c r="B86" s="32"/>
      <c r="C86" s="44" t="s">
        <v>26</v>
      </c>
      <c r="D86" s="45"/>
      <c r="E86" s="28"/>
      <c r="F86" s="28"/>
      <c r="G86" s="28"/>
      <c r="H86" s="28"/>
    </row>
    <row r="87" spans="2:8" ht="36.75" customHeight="1" thickBot="1">
      <c r="B87" s="32"/>
      <c r="C87" s="41" t="s">
        <v>80</v>
      </c>
      <c r="D87" s="45" t="s">
        <v>58</v>
      </c>
      <c r="E87" s="28" t="s">
        <v>57</v>
      </c>
      <c r="F87" s="28">
        <v>100</v>
      </c>
      <c r="G87" s="28"/>
      <c r="H87" s="28">
        <v>100</v>
      </c>
    </row>
    <row r="88" spans="2:8" ht="38.25" customHeight="1">
      <c r="B88" s="32"/>
      <c r="C88" s="46" t="s">
        <v>81</v>
      </c>
      <c r="D88" s="45"/>
      <c r="E88" s="28"/>
      <c r="F88" s="28"/>
      <c r="G88" s="28"/>
      <c r="H88" s="28"/>
    </row>
    <row r="89" spans="2:8" ht="87" customHeight="1" thickBot="1">
      <c r="B89" s="32"/>
      <c r="C89" s="40" t="s">
        <v>82</v>
      </c>
      <c r="D89" s="45"/>
      <c r="E89" s="28"/>
      <c r="F89" s="28"/>
      <c r="G89" s="28"/>
      <c r="H89" s="28"/>
    </row>
    <row r="90" spans="2:8" ht="42" customHeight="1" thickBot="1">
      <c r="B90" s="32"/>
      <c r="C90" s="44" t="s">
        <v>23</v>
      </c>
      <c r="D90" s="45" t="str">
        <f>$D$91</f>
        <v>грн</v>
      </c>
      <c r="E90" s="28" t="str">
        <f>$E$92</f>
        <v>кошторис</v>
      </c>
      <c r="F90" s="28">
        <v>499600</v>
      </c>
      <c r="G90" s="28"/>
      <c r="H90" s="28">
        <v>499600</v>
      </c>
    </row>
    <row r="91" spans="2:8" ht="52.5" customHeight="1" thickBot="1">
      <c r="B91" s="32"/>
      <c r="C91" s="41" t="s">
        <v>83</v>
      </c>
      <c r="D91" s="45" t="s">
        <v>125</v>
      </c>
      <c r="E91" s="47" t="s">
        <v>53</v>
      </c>
      <c r="F91" s="28">
        <v>18600</v>
      </c>
      <c r="G91" s="28"/>
      <c r="H91" s="28">
        <v>18600</v>
      </c>
    </row>
    <row r="92" spans="2:8" ht="66" customHeight="1" thickBot="1">
      <c r="B92" s="32"/>
      <c r="C92" s="41" t="s">
        <v>84</v>
      </c>
      <c r="D92" s="45" t="s">
        <v>125</v>
      </c>
      <c r="E92" s="48" t="s">
        <v>53</v>
      </c>
      <c r="F92" s="28">
        <v>30000</v>
      </c>
      <c r="G92" s="28"/>
      <c r="H92" s="28">
        <v>30000</v>
      </c>
    </row>
    <row r="93" spans="2:8" ht="119.25" customHeight="1" thickBot="1">
      <c r="B93" s="32"/>
      <c r="C93" s="41" t="s">
        <v>85</v>
      </c>
      <c r="D93" s="45" t="s">
        <v>125</v>
      </c>
      <c r="E93" s="48" t="s">
        <v>53</v>
      </c>
      <c r="F93" s="28">
        <v>405000</v>
      </c>
      <c r="G93" s="28"/>
      <c r="H93" s="28">
        <v>405000</v>
      </c>
    </row>
    <row r="94" spans="2:8" ht="45.75" customHeight="1" thickBot="1">
      <c r="B94" s="32"/>
      <c r="C94" s="41" t="s">
        <v>86</v>
      </c>
      <c r="D94" s="45" t="s">
        <v>125</v>
      </c>
      <c r="E94" s="48" t="s">
        <v>53</v>
      </c>
      <c r="F94" s="28">
        <v>6000</v>
      </c>
      <c r="G94" s="28"/>
      <c r="H94" s="28">
        <v>6000</v>
      </c>
    </row>
    <row r="95" spans="2:8" ht="57.75" customHeight="1" thickBot="1">
      <c r="B95" s="32"/>
      <c r="C95" s="41" t="s">
        <v>87</v>
      </c>
      <c r="D95" s="45" t="s">
        <v>125</v>
      </c>
      <c r="E95" s="48" t="s">
        <v>53</v>
      </c>
      <c r="F95" s="28">
        <v>10000</v>
      </c>
      <c r="G95" s="28"/>
      <c r="H95" s="28">
        <v>10000</v>
      </c>
    </row>
    <row r="96" spans="2:8" ht="52.5" customHeight="1" thickBot="1">
      <c r="B96" s="32"/>
      <c r="C96" s="41" t="s">
        <v>88</v>
      </c>
      <c r="D96" s="45" t="s">
        <v>125</v>
      </c>
      <c r="E96" s="48" t="s">
        <v>53</v>
      </c>
      <c r="F96" s="28">
        <v>30000</v>
      </c>
      <c r="G96" s="28"/>
      <c r="H96" s="28">
        <v>30000</v>
      </c>
    </row>
    <row r="97" spans="2:8" ht="50.25" customHeight="1" thickBot="1">
      <c r="B97" s="32"/>
      <c r="C97" s="41" t="s">
        <v>89</v>
      </c>
      <c r="D97" s="45" t="s">
        <v>125</v>
      </c>
      <c r="E97" s="48" t="s">
        <v>53</v>
      </c>
      <c r="F97" s="28">
        <v>0</v>
      </c>
      <c r="G97" s="28"/>
      <c r="H97" s="28">
        <v>0</v>
      </c>
    </row>
    <row r="98" spans="2:8" ht="60.75" customHeight="1" thickBot="1">
      <c r="B98" s="32"/>
      <c r="C98" s="44" t="s">
        <v>24</v>
      </c>
      <c r="D98" s="45"/>
      <c r="E98" s="28"/>
      <c r="F98" s="28"/>
      <c r="G98" s="28"/>
      <c r="H98" s="28"/>
    </row>
    <row r="99" spans="2:8" ht="81" customHeight="1" thickBot="1">
      <c r="B99" s="32"/>
      <c r="C99" s="41" t="s">
        <v>90</v>
      </c>
      <c r="D99" s="45" t="s">
        <v>54</v>
      </c>
      <c r="E99" s="28" t="s">
        <v>127</v>
      </c>
      <c r="F99" s="28">
        <v>3</v>
      </c>
      <c r="G99" s="28"/>
      <c r="H99" s="28">
        <v>3</v>
      </c>
    </row>
    <row r="100" spans="2:8" ht="77.25" customHeight="1" thickBot="1">
      <c r="B100" s="32"/>
      <c r="C100" s="41" t="s">
        <v>91</v>
      </c>
      <c r="D100" s="45" t="s">
        <v>54</v>
      </c>
      <c r="E100" s="28" t="s">
        <v>127</v>
      </c>
      <c r="F100" s="28">
        <v>3</v>
      </c>
      <c r="G100" s="28"/>
      <c r="H100" s="28">
        <v>3</v>
      </c>
    </row>
    <row r="101" spans="2:8" ht="55.5" customHeight="1" thickBot="1">
      <c r="B101" s="32"/>
      <c r="C101" s="41" t="s">
        <v>92</v>
      </c>
      <c r="D101" s="45" t="s">
        <v>54</v>
      </c>
      <c r="E101" s="28" t="s">
        <v>127</v>
      </c>
      <c r="F101" s="28">
        <v>405</v>
      </c>
      <c r="G101" s="28"/>
      <c r="H101" s="28">
        <v>405</v>
      </c>
    </row>
    <row r="102" spans="2:8" ht="51" customHeight="1" thickBot="1">
      <c r="B102" s="28"/>
      <c r="C102" s="41" t="s">
        <v>93</v>
      </c>
      <c r="D102" s="45" t="s">
        <v>54</v>
      </c>
      <c r="E102" s="28" t="s">
        <v>127</v>
      </c>
      <c r="F102" s="28">
        <v>1</v>
      </c>
      <c r="G102" s="28"/>
      <c r="H102" s="28">
        <v>1</v>
      </c>
    </row>
    <row r="103" spans="2:8" ht="39" thickBot="1">
      <c r="B103" s="28"/>
      <c r="C103" s="41" t="s">
        <v>94</v>
      </c>
      <c r="D103" s="28" t="s">
        <v>54</v>
      </c>
      <c r="E103" s="28" t="s">
        <v>128</v>
      </c>
      <c r="F103" s="28">
        <v>1</v>
      </c>
      <c r="G103" s="28"/>
      <c r="H103" s="28">
        <v>1</v>
      </c>
    </row>
    <row r="104" spans="2:8" ht="102.75" thickBot="1">
      <c r="B104" s="39"/>
      <c r="C104" s="41" t="s">
        <v>95</v>
      </c>
      <c r="D104" s="28" t="s">
        <v>54</v>
      </c>
      <c r="E104" s="28" t="s">
        <v>55</v>
      </c>
      <c r="F104" s="28">
        <v>0</v>
      </c>
      <c r="G104" s="28"/>
      <c r="H104" s="28">
        <v>0</v>
      </c>
    </row>
    <row r="105" spans="2:8" ht="39" thickBot="1">
      <c r="B105" s="28">
        <v>3</v>
      </c>
      <c r="C105" s="41" t="s">
        <v>96</v>
      </c>
      <c r="D105" s="28" t="s">
        <v>124</v>
      </c>
      <c r="E105" s="28" t="s">
        <v>57</v>
      </c>
      <c r="F105" s="28">
        <v>0</v>
      </c>
      <c r="G105" s="28"/>
      <c r="H105" s="28">
        <v>0</v>
      </c>
    </row>
    <row r="106" spans="2:8" ht="15.75" thickBot="1">
      <c r="B106" s="28"/>
      <c r="C106" s="44" t="s">
        <v>25</v>
      </c>
      <c r="D106" s="28"/>
      <c r="E106" s="28"/>
      <c r="F106" s="28"/>
      <c r="G106" s="28"/>
      <c r="H106" s="28"/>
    </row>
    <row r="107" spans="2:8" ht="51.75" thickBot="1">
      <c r="B107" s="28"/>
      <c r="C107" s="41" t="s">
        <v>97</v>
      </c>
      <c r="D107" s="28" t="s">
        <v>56</v>
      </c>
      <c r="E107" s="28" t="s">
        <v>57</v>
      </c>
      <c r="F107" s="28">
        <v>500</v>
      </c>
      <c r="G107" s="28"/>
      <c r="H107" s="28">
        <f>F107</f>
        <v>500</v>
      </c>
    </row>
    <row r="108" spans="2:8" ht="51.75" thickBot="1">
      <c r="B108" s="28"/>
      <c r="C108" s="41" t="s">
        <v>98</v>
      </c>
      <c r="D108" s="28" t="s">
        <v>56</v>
      </c>
      <c r="E108" s="28" t="s">
        <v>57</v>
      </c>
      <c r="F108" s="28">
        <v>500</v>
      </c>
      <c r="G108" s="28"/>
      <c r="H108" s="28">
        <f>F108</f>
        <v>500</v>
      </c>
    </row>
    <row r="109" spans="2:8" ht="39" thickBot="1">
      <c r="B109" s="28"/>
      <c r="C109" s="41" t="s">
        <v>99</v>
      </c>
      <c r="D109" s="28" t="s">
        <v>56</v>
      </c>
      <c r="E109" s="28" t="s">
        <v>57</v>
      </c>
      <c r="F109" s="28">
        <v>500</v>
      </c>
      <c r="G109" s="28"/>
      <c r="H109" s="28">
        <f>F109</f>
        <v>500</v>
      </c>
    </row>
    <row r="110" spans="2:8" ht="57.75" customHeight="1" thickBot="1">
      <c r="B110" s="28">
        <v>4</v>
      </c>
      <c r="C110" s="41" t="s">
        <v>100</v>
      </c>
      <c r="D110" s="28" t="s">
        <v>129</v>
      </c>
      <c r="E110" s="28" t="s">
        <v>57</v>
      </c>
      <c r="F110" s="28">
        <v>10000</v>
      </c>
      <c r="G110" s="28"/>
      <c r="H110" s="28">
        <v>10000</v>
      </c>
    </row>
    <row r="111" spans="2:8" ht="115.5" thickBot="1">
      <c r="B111" s="28"/>
      <c r="C111" s="41" t="s">
        <v>101</v>
      </c>
      <c r="D111" s="28" t="str">
        <f>$D$109</f>
        <v>грн./1 особу</v>
      </c>
      <c r="E111" s="28" t="str">
        <f>E109</f>
        <v>розрахунок</v>
      </c>
      <c r="F111" s="28">
        <v>0</v>
      </c>
      <c r="G111" s="28"/>
      <c r="H111" s="28">
        <v>0</v>
      </c>
    </row>
    <row r="112" spans="2:8" ht="102.75" thickBot="1">
      <c r="B112" s="28"/>
      <c r="C112" s="38" t="s">
        <v>102</v>
      </c>
      <c r="D112" s="28" t="str">
        <f>$D$109</f>
        <v>грн./1 особу</v>
      </c>
      <c r="E112" s="28" t="str">
        <f>E110</f>
        <v>розрахунок</v>
      </c>
      <c r="F112" s="28">
        <v>1000</v>
      </c>
      <c r="G112" s="28"/>
      <c r="H112" s="28">
        <v>1000</v>
      </c>
    </row>
    <row r="113" spans="2:8" ht="39" thickBot="1">
      <c r="B113" s="28"/>
      <c r="C113" s="41" t="s">
        <v>103</v>
      </c>
      <c r="D113" s="28" t="s">
        <v>125</v>
      </c>
      <c r="E113" s="28" t="s">
        <v>57</v>
      </c>
      <c r="F113" s="28">
        <v>0</v>
      </c>
      <c r="G113" s="28"/>
      <c r="H113" s="28">
        <v>0</v>
      </c>
    </row>
    <row r="114" spans="2:8" ht="15.75" thickBot="1">
      <c r="B114" s="28"/>
      <c r="C114" s="44" t="s">
        <v>26</v>
      </c>
      <c r="D114" s="28"/>
      <c r="E114" s="28"/>
      <c r="F114" s="28"/>
      <c r="G114" s="28"/>
      <c r="H114" s="28"/>
    </row>
    <row r="115" spans="2:8" ht="26.25" thickBot="1">
      <c r="B115" s="28"/>
      <c r="C115" s="41" t="s">
        <v>104</v>
      </c>
      <c r="D115" s="28" t="s">
        <v>58</v>
      </c>
      <c r="E115" s="28" t="s">
        <v>57</v>
      </c>
      <c r="F115" s="28">
        <v>100</v>
      </c>
      <c r="G115" s="28"/>
      <c r="H115" s="28">
        <v>100</v>
      </c>
    </row>
    <row r="116" spans="2:8" ht="15">
      <c r="B116" s="28"/>
      <c r="C116" s="46" t="s">
        <v>106</v>
      </c>
      <c r="D116" s="28"/>
      <c r="E116" s="28"/>
      <c r="F116" s="28"/>
      <c r="G116" s="28"/>
      <c r="H116" s="28"/>
    </row>
    <row r="117" spans="2:8" ht="153.75" thickBot="1">
      <c r="B117" s="28"/>
      <c r="C117" s="40" t="s">
        <v>107</v>
      </c>
      <c r="D117" s="28"/>
      <c r="E117" s="28"/>
      <c r="F117" s="28"/>
      <c r="G117" s="28"/>
      <c r="H117" s="28"/>
    </row>
    <row r="118" spans="2:8" ht="15.75" thickBot="1">
      <c r="B118" s="28"/>
      <c r="C118" s="49" t="s">
        <v>23</v>
      </c>
      <c r="D118" s="28" t="str">
        <f>$D$119</f>
        <v>грн.</v>
      </c>
      <c r="E118" s="28" t="str">
        <f>$E$119</f>
        <v>кошторис</v>
      </c>
      <c r="F118" s="28">
        <v>266900</v>
      </c>
      <c r="G118" s="28"/>
      <c r="H118" s="28">
        <v>266900</v>
      </c>
    </row>
    <row r="119" spans="2:8" ht="179.25" thickBot="1">
      <c r="B119" s="28"/>
      <c r="C119" s="41" t="s">
        <v>108</v>
      </c>
      <c r="D119" s="28" t="s">
        <v>62</v>
      </c>
      <c r="E119" s="28" t="s">
        <v>53</v>
      </c>
      <c r="F119" s="28">
        <v>175000</v>
      </c>
      <c r="G119" s="28"/>
      <c r="H119" s="28">
        <v>175000</v>
      </c>
    </row>
    <row r="120" spans="2:8" ht="115.5" thickBot="1">
      <c r="B120" s="28"/>
      <c r="C120" s="41" t="s">
        <v>109</v>
      </c>
      <c r="D120" s="28" t="s">
        <v>125</v>
      </c>
      <c r="E120" s="28" t="s">
        <v>53</v>
      </c>
      <c r="F120" s="28">
        <v>49900</v>
      </c>
      <c r="G120" s="28"/>
      <c r="H120" s="28">
        <v>49900</v>
      </c>
    </row>
    <row r="121" spans="2:8" ht="90" thickBot="1">
      <c r="B121" s="28"/>
      <c r="C121" s="41" t="s">
        <v>110</v>
      </c>
      <c r="D121" s="28" t="s">
        <v>62</v>
      </c>
      <c r="E121" s="28" t="s">
        <v>53</v>
      </c>
      <c r="F121" s="28">
        <v>42000</v>
      </c>
      <c r="G121" s="28"/>
      <c r="H121" s="28">
        <v>42000</v>
      </c>
    </row>
    <row r="122" spans="2:8" ht="15.75" thickBot="1">
      <c r="B122" s="28"/>
      <c r="C122" s="44" t="s">
        <v>24</v>
      </c>
      <c r="D122" s="28"/>
      <c r="E122" s="28"/>
      <c r="F122" s="28"/>
      <c r="G122" s="28"/>
      <c r="H122" s="28"/>
    </row>
    <row r="123" spans="2:8" ht="56.25" customHeight="1" thickBot="1">
      <c r="B123" s="28"/>
      <c r="C123" s="41" t="s">
        <v>111</v>
      </c>
      <c r="D123" s="28" t="s">
        <v>54</v>
      </c>
      <c r="E123" s="28" t="s">
        <v>57</v>
      </c>
      <c r="F123" s="28">
        <v>87</v>
      </c>
      <c r="G123" s="28"/>
      <c r="H123" s="28">
        <v>87</v>
      </c>
    </row>
    <row r="124" spans="2:8" ht="115.5" thickBot="1">
      <c r="B124" s="28"/>
      <c r="C124" s="41" t="s">
        <v>112</v>
      </c>
      <c r="D124" s="28" t="s">
        <v>54</v>
      </c>
      <c r="E124" s="28" t="s">
        <v>57</v>
      </c>
      <c r="F124" s="28">
        <v>1</v>
      </c>
      <c r="G124" s="28"/>
      <c r="H124" s="28">
        <v>1</v>
      </c>
    </row>
    <row r="125" spans="2:8" ht="90" thickBot="1">
      <c r="B125" s="28"/>
      <c r="C125" s="41" t="s">
        <v>113</v>
      </c>
      <c r="D125" s="28" t="str">
        <f>D138</f>
        <v>осіб</v>
      </c>
      <c r="E125" s="28" t="str">
        <f>E138</f>
        <v>розрахунок</v>
      </c>
      <c r="F125" s="28">
        <v>4</v>
      </c>
      <c r="G125" s="28"/>
      <c r="H125" s="28">
        <v>4</v>
      </c>
    </row>
    <row r="126" spans="2:8" ht="15.75" thickBot="1">
      <c r="B126" s="28"/>
      <c r="C126" s="44" t="s">
        <v>25</v>
      </c>
      <c r="D126" s="28"/>
      <c r="E126" s="28"/>
      <c r="F126" s="28"/>
      <c r="G126" s="28"/>
      <c r="H126" s="28"/>
    </row>
    <row r="127" spans="2:8" ht="39" thickBot="1">
      <c r="B127" s="28"/>
      <c r="C127" s="41" t="s">
        <v>114</v>
      </c>
      <c r="D127" s="28" t="str">
        <f>$D$140</f>
        <v>грн/на 1 особу</v>
      </c>
      <c r="E127" s="28" t="s">
        <v>57</v>
      </c>
      <c r="F127" s="28">
        <v>2000</v>
      </c>
      <c r="G127" s="28"/>
      <c r="H127" s="28">
        <v>2000</v>
      </c>
    </row>
    <row r="128" spans="2:8" ht="115.5" thickBot="1">
      <c r="B128" s="28"/>
      <c r="C128" s="41" t="s">
        <v>115</v>
      </c>
      <c r="D128" s="28" t="str">
        <f>$D$140</f>
        <v>грн/на 1 особу</v>
      </c>
      <c r="E128" s="28" t="s">
        <v>57</v>
      </c>
      <c r="F128" s="28">
        <v>4158</v>
      </c>
      <c r="G128" s="28"/>
      <c r="H128" s="28">
        <v>4158</v>
      </c>
    </row>
    <row r="129" spans="2:8" ht="90" thickBot="1">
      <c r="B129" s="28"/>
      <c r="C129" s="41" t="s">
        <v>116</v>
      </c>
      <c r="D129" s="28" t="str">
        <f>$D$140</f>
        <v>грн/на 1 особу</v>
      </c>
      <c r="E129" s="28" t="s">
        <v>57</v>
      </c>
      <c r="F129" s="28">
        <v>875</v>
      </c>
      <c r="G129" s="28"/>
      <c r="H129" s="28">
        <v>875</v>
      </c>
    </row>
    <row r="130" spans="2:8" ht="15.75" thickBot="1">
      <c r="B130" s="28"/>
      <c r="C130" s="44" t="s">
        <v>26</v>
      </c>
      <c r="D130" s="28"/>
      <c r="E130" s="28"/>
      <c r="F130" s="28"/>
      <c r="G130" s="28"/>
      <c r="H130" s="28"/>
    </row>
    <row r="131" spans="2:8" ht="39" thickBot="1">
      <c r="B131" s="28"/>
      <c r="C131" s="41" t="s">
        <v>105</v>
      </c>
      <c r="D131" s="28" t="str">
        <f>D115</f>
        <v>відсоток</v>
      </c>
      <c r="E131" s="28" t="str">
        <f>E115</f>
        <v>розрахунок</v>
      </c>
      <c r="F131" s="28">
        <f>F115</f>
        <v>100</v>
      </c>
      <c r="G131" s="28">
        <f>G115</f>
        <v>0</v>
      </c>
      <c r="H131" s="28">
        <f>H115</f>
        <v>100</v>
      </c>
    </row>
    <row r="132" spans="2:8" ht="26.25" thickBot="1">
      <c r="B132" s="28"/>
      <c r="C132" s="41" t="s">
        <v>117</v>
      </c>
      <c r="D132" s="28"/>
      <c r="E132" s="28"/>
      <c r="F132" s="28"/>
      <c r="G132" s="28"/>
      <c r="H132" s="28"/>
    </row>
    <row r="133" spans="2:8" ht="15">
      <c r="B133" s="28"/>
      <c r="C133" s="50" t="s">
        <v>118</v>
      </c>
      <c r="D133" s="28"/>
      <c r="E133" s="28"/>
      <c r="F133" s="28"/>
      <c r="G133" s="28"/>
      <c r="H133" s="28"/>
    </row>
    <row r="134" spans="2:8" ht="77.25" thickBot="1">
      <c r="B134" s="28"/>
      <c r="C134" s="41" t="s">
        <v>119</v>
      </c>
      <c r="D134" s="28"/>
      <c r="E134" s="28"/>
      <c r="F134" s="28"/>
      <c r="G134" s="28"/>
      <c r="H134" s="28"/>
    </row>
    <row r="135" spans="2:8" ht="15.75" thickBot="1">
      <c r="B135" s="28"/>
      <c r="C135" s="49" t="s">
        <v>23</v>
      </c>
      <c r="D135" s="28" t="str">
        <f>$D$136</f>
        <v>грн.</v>
      </c>
      <c r="E135" s="28" t="str">
        <f>$E$136</f>
        <v>кошторис</v>
      </c>
      <c r="F135" s="28">
        <v>50000</v>
      </c>
      <c r="G135" s="28"/>
      <c r="H135" s="28">
        <v>50000</v>
      </c>
    </row>
    <row r="136" spans="2:8" ht="26.25" thickBot="1">
      <c r="B136" s="28"/>
      <c r="C136" s="41" t="s">
        <v>120</v>
      </c>
      <c r="D136" s="28" t="s">
        <v>62</v>
      </c>
      <c r="E136" s="28" t="s">
        <v>53</v>
      </c>
      <c r="F136" s="28">
        <v>50000</v>
      </c>
      <c r="G136" s="28"/>
      <c r="H136" s="28">
        <v>50000</v>
      </c>
    </row>
    <row r="137" spans="2:8" ht="15.75" thickBot="1">
      <c r="B137" s="28"/>
      <c r="C137" s="44" t="s">
        <v>24</v>
      </c>
      <c r="D137" s="28"/>
      <c r="E137" s="28"/>
      <c r="F137" s="28"/>
      <c r="G137" s="28"/>
      <c r="H137" s="28"/>
    </row>
    <row r="138" spans="2:8" ht="39" thickBot="1">
      <c r="B138" s="28"/>
      <c r="C138" s="41" t="s">
        <v>121</v>
      </c>
      <c r="D138" s="28" t="s">
        <v>54</v>
      </c>
      <c r="E138" s="28" t="s">
        <v>57</v>
      </c>
      <c r="F138" s="28">
        <v>1</v>
      </c>
      <c r="G138" s="28"/>
      <c r="H138" s="28">
        <v>1</v>
      </c>
    </row>
    <row r="139" spans="2:8" ht="15.75" thickBot="1">
      <c r="B139" s="28"/>
      <c r="C139" s="44" t="s">
        <v>25</v>
      </c>
      <c r="D139" s="28"/>
      <c r="E139" s="28"/>
      <c r="F139" s="28"/>
      <c r="G139" s="28"/>
      <c r="H139" s="28"/>
    </row>
    <row r="140" spans="2:8" ht="26.25" thickBot="1">
      <c r="B140" s="28"/>
      <c r="C140" s="41" t="s">
        <v>122</v>
      </c>
      <c r="D140" s="28" t="s">
        <v>131</v>
      </c>
      <c r="E140" s="28" t="s">
        <v>57</v>
      </c>
      <c r="F140" s="28">
        <v>50000</v>
      </c>
      <c r="G140" s="28"/>
      <c r="H140" s="28">
        <v>50000</v>
      </c>
    </row>
    <row r="141" spans="2:8" ht="15.75" thickBot="1">
      <c r="B141" s="39"/>
      <c r="C141" s="44" t="s">
        <v>130</v>
      </c>
      <c r="D141" s="28"/>
      <c r="E141" s="28"/>
      <c r="F141" s="28"/>
      <c r="G141" s="28"/>
      <c r="H141" s="28"/>
    </row>
    <row r="142" spans="2:8" ht="46.5" customHeight="1" thickBot="1">
      <c r="B142" s="51"/>
      <c r="C142" s="52" t="str">
        <f aca="true" t="shared" si="0" ref="C142:H142">C115</f>
        <v>питома  вага виплаченої до нарахованої допомоги</v>
      </c>
      <c r="D142" s="28" t="str">
        <f t="shared" si="0"/>
        <v>відсоток</v>
      </c>
      <c r="E142" s="28" t="str">
        <f t="shared" si="0"/>
        <v>розрахунок</v>
      </c>
      <c r="F142" s="28">
        <f t="shared" si="0"/>
        <v>100</v>
      </c>
      <c r="G142" s="28">
        <f t="shared" si="0"/>
        <v>0</v>
      </c>
      <c r="H142" s="28">
        <f t="shared" si="0"/>
        <v>100</v>
      </c>
    </row>
    <row r="143" spans="2:8" ht="15">
      <c r="B143" s="53"/>
      <c r="C143" s="29"/>
      <c r="D143" s="29"/>
      <c r="E143" s="29"/>
      <c r="F143" s="29"/>
      <c r="G143" s="29"/>
      <c r="H143" s="29"/>
    </row>
    <row r="144" spans="2:5" ht="15.75" customHeight="1">
      <c r="B144" s="15"/>
      <c r="C144" s="15"/>
      <c r="D144" s="15"/>
      <c r="E144" s="1"/>
    </row>
    <row r="145" spans="2:8" ht="32.25" customHeight="1">
      <c r="B145" s="67" t="s">
        <v>136</v>
      </c>
      <c r="C145" s="68"/>
      <c r="D145" s="15"/>
      <c r="E145" s="9"/>
      <c r="F145" s="8"/>
      <c r="G145" s="78" t="s">
        <v>137</v>
      </c>
      <c r="H145" s="78"/>
    </row>
    <row r="146" spans="2:8" ht="15">
      <c r="B146" s="76" t="s">
        <v>28</v>
      </c>
      <c r="C146" s="77"/>
      <c r="E146" s="5" t="s">
        <v>27</v>
      </c>
      <c r="G146" s="57" t="s">
        <v>43</v>
      </c>
      <c r="H146" s="57"/>
    </row>
    <row r="147" spans="2:5" ht="15.75" customHeight="1">
      <c r="B147" s="11" t="s">
        <v>39</v>
      </c>
      <c r="C147" s="10"/>
      <c r="D147" s="2"/>
      <c r="E147" s="2"/>
    </row>
    <row r="148" spans="2:5" ht="15.75">
      <c r="B148" s="76" t="s">
        <v>40</v>
      </c>
      <c r="C148" s="76"/>
      <c r="D148" s="2"/>
      <c r="E148" s="2"/>
    </row>
    <row r="149" spans="2:8" ht="45.75" customHeight="1">
      <c r="B149" s="1"/>
      <c r="C149" s="10"/>
      <c r="D149" s="10"/>
      <c r="E149" s="9"/>
      <c r="F149" s="8"/>
      <c r="G149" s="69" t="s">
        <v>61</v>
      </c>
      <c r="H149" s="69"/>
    </row>
    <row r="150" spans="2:8" ht="15.75">
      <c r="B150" s="12" t="s">
        <v>41</v>
      </c>
      <c r="C150" s="2"/>
      <c r="D150" s="2"/>
      <c r="E150" s="5" t="s">
        <v>27</v>
      </c>
      <c r="G150" s="57" t="s">
        <v>43</v>
      </c>
      <c r="H150" s="57"/>
    </row>
    <row r="151" ht="15">
      <c r="B151" s="13" t="s">
        <v>42</v>
      </c>
    </row>
  </sheetData>
  <sheetProtection/>
  <mergeCells count="69">
    <mergeCell ref="F81:F82"/>
    <mergeCell ref="F57:G57"/>
    <mergeCell ref="F7:H7"/>
    <mergeCell ref="B11:H11"/>
    <mergeCell ref="B12:H12"/>
    <mergeCell ref="E16:H16"/>
    <mergeCell ref="E15:H15"/>
    <mergeCell ref="B62:B63"/>
    <mergeCell ref="C37:H37"/>
    <mergeCell ref="C26:H26"/>
    <mergeCell ref="G1:H3"/>
    <mergeCell ref="G5:H5"/>
    <mergeCell ref="C29:H29"/>
    <mergeCell ref="E19:H19"/>
    <mergeCell ref="C21:H21"/>
    <mergeCell ref="F69:G69"/>
    <mergeCell ref="C35:H35"/>
    <mergeCell ref="C40:H40"/>
    <mergeCell ref="C39:H39"/>
    <mergeCell ref="C38:H38"/>
    <mergeCell ref="B80:B81"/>
    <mergeCell ref="C28:H28"/>
    <mergeCell ref="C30:H30"/>
    <mergeCell ref="C27:H27"/>
    <mergeCell ref="B15:B16"/>
    <mergeCell ref="D15:D16"/>
    <mergeCell ref="B17:B18"/>
    <mergeCell ref="D17:D18"/>
    <mergeCell ref="E18:H18"/>
    <mergeCell ref="E20:H20"/>
    <mergeCell ref="F59:G59"/>
    <mergeCell ref="B19:B20"/>
    <mergeCell ref="C45:H45"/>
    <mergeCell ref="C46:H46"/>
    <mergeCell ref="C43:H43"/>
    <mergeCell ref="C22:H22"/>
    <mergeCell ref="C25:H25"/>
    <mergeCell ref="D41:H41"/>
    <mergeCell ref="C23:H23"/>
    <mergeCell ref="B146:C146"/>
    <mergeCell ref="F61:G61"/>
    <mergeCell ref="F66:G66"/>
    <mergeCell ref="F72:G72"/>
    <mergeCell ref="G145:H145"/>
    <mergeCell ref="F67:G67"/>
    <mergeCell ref="F68:G68"/>
    <mergeCell ref="F70:G70"/>
    <mergeCell ref="F71:G71"/>
    <mergeCell ref="H81:H82"/>
    <mergeCell ref="G149:H149"/>
    <mergeCell ref="G146:H146"/>
    <mergeCell ref="C47:H47"/>
    <mergeCell ref="C49:H49"/>
    <mergeCell ref="C48:H48"/>
    <mergeCell ref="F54:G54"/>
    <mergeCell ref="F55:G55"/>
    <mergeCell ref="F60:G60"/>
    <mergeCell ref="G81:G82"/>
    <mergeCell ref="B148:C148"/>
    <mergeCell ref="F9:H9"/>
    <mergeCell ref="E17:H17"/>
    <mergeCell ref="C24:H24"/>
    <mergeCell ref="E81:E82"/>
    <mergeCell ref="G150:H150"/>
    <mergeCell ref="C63:H63"/>
    <mergeCell ref="C74:H74"/>
    <mergeCell ref="D81:D82"/>
    <mergeCell ref="F56:G56"/>
    <mergeCell ref="B145:C145"/>
  </mergeCells>
  <printOptions/>
  <pageMargins left="0.1968503937007874" right="0.15748031496062992" top="0.5118110236220472" bottom="0.2755905511811024" header="0.31496062992125984" footer="0.31496062992125984"/>
  <pageSetup horizontalDpi="600" verticalDpi="600" orientation="landscape" paperSize="9" scale="61" r:id="rId3"/>
  <rowBreaks count="1" manualBreakCount="1">
    <brk id="124"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Nataly</cp:lastModifiedBy>
  <cp:lastPrinted>2019-10-22T07:48:49Z</cp:lastPrinted>
  <dcterms:created xsi:type="dcterms:W3CDTF">2018-12-28T08:43:53Z</dcterms:created>
  <dcterms:modified xsi:type="dcterms:W3CDTF">2019-10-29T07:37:04Z</dcterms:modified>
  <cp:category/>
  <cp:version/>
  <cp:contentType/>
  <cp:contentStatus/>
</cp:coreProperties>
</file>