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Лист1!$A$1:$L$42</definedName>
  </definedNames>
  <calcPr calcId="114210"/>
</workbook>
</file>

<file path=xl/calcChain.xml><?xml version="1.0" encoding="utf-8"?>
<calcChain xmlns="http://schemas.openxmlformats.org/spreadsheetml/2006/main">
  <c r="C16" i="1"/>
  <c r="C17"/>
  <c r="C18"/>
  <c r="C19"/>
  <c r="C20"/>
  <c r="C21"/>
  <c r="C22"/>
  <c r="C23"/>
  <c r="C24"/>
  <c r="C25"/>
  <c r="C26"/>
  <c r="C28"/>
  <c r="C29"/>
  <c r="C30"/>
  <c r="C31"/>
  <c r="C32"/>
  <c r="C33"/>
  <c r="C34"/>
  <c r="C35"/>
  <c r="H8"/>
  <c r="H9"/>
  <c r="H10"/>
  <c r="H11"/>
  <c r="H16"/>
  <c r="H17"/>
  <c r="H18"/>
  <c r="H21"/>
  <c r="H22"/>
  <c r="H26"/>
  <c r="H29"/>
  <c r="H30"/>
  <c r="H31"/>
  <c r="H32"/>
  <c r="C11"/>
  <c r="C12"/>
  <c r="C13"/>
  <c r="C14"/>
  <c r="C15"/>
  <c r="C9"/>
  <c r="C10"/>
  <c r="C8"/>
  <c r="H28"/>
  <c r="D36"/>
  <c r="D38"/>
  <c r="E36"/>
  <c r="E38"/>
  <c r="F36"/>
  <c r="F38"/>
  <c r="G36"/>
  <c r="G38"/>
  <c r="H36"/>
  <c r="L36"/>
  <c r="L38"/>
  <c r="K36"/>
  <c r="K38"/>
  <c r="J36"/>
  <c r="J38"/>
  <c r="I36"/>
  <c r="I38"/>
  <c r="C36"/>
  <c r="H38"/>
  <c r="C38"/>
</calcChain>
</file>

<file path=xl/sharedStrings.xml><?xml version="1.0" encoding="utf-8"?>
<sst xmlns="http://schemas.openxmlformats.org/spreadsheetml/2006/main" count="49" uniqueCount="45">
  <si>
    <t>Інформація про зарезервовані земельні ділянки, які можуть бути передані у власність учасникам антитерористичної операції</t>
  </si>
  <si>
    <t>№ з/п</t>
  </si>
  <si>
    <t>назва адміністративно територіальної одиниці</t>
  </si>
  <si>
    <t>в тому числі</t>
  </si>
  <si>
    <t>для ведення садівництва</t>
  </si>
  <si>
    <t>для індивідуального дачного будівництва</t>
  </si>
  <si>
    <t>для ведення особистого селянського господарства</t>
  </si>
  <si>
    <t>Всього по району</t>
  </si>
  <si>
    <t>всього зарезервовано земельних ділянок площею, га (гр.3= гр.4+гр.8)</t>
  </si>
  <si>
    <t>зарезервовані територіальними оргагами Держгеокадастру земельні ділянки, площею , га (гр.4=гр.5+гр.6+ гр.7)</t>
  </si>
  <si>
    <t>Дебеславцівська</t>
  </si>
  <si>
    <t>Джурківська</t>
  </si>
  <si>
    <t>Жукотинська</t>
  </si>
  <si>
    <t>Пилипівська</t>
  </si>
  <si>
    <t>Шепарівцівська</t>
  </si>
  <si>
    <t>Печеніжинська</t>
  </si>
  <si>
    <t>Гвіздецька</t>
  </si>
  <si>
    <t>Коршівська</t>
  </si>
  <si>
    <t>Іванівецька</t>
  </si>
  <si>
    <t>Загайпільська</t>
  </si>
  <si>
    <t>Підгайчиківська</t>
  </si>
  <si>
    <t>Товмачицька</t>
  </si>
  <si>
    <t>Ліснослобідська</t>
  </si>
  <si>
    <t>Матеївецька</t>
  </si>
  <si>
    <t>Угорницька</t>
  </si>
  <si>
    <t>Ліснохлібичинська</t>
  </si>
  <si>
    <t>Корницька</t>
  </si>
  <si>
    <t>Сідлищенська</t>
  </si>
  <si>
    <t>Сопівcька</t>
  </si>
  <si>
    <t>Турківська</t>
  </si>
  <si>
    <t>Воронська</t>
  </si>
  <si>
    <t>Остапківська</t>
  </si>
  <si>
    <t>Слобідська</t>
  </si>
  <si>
    <t>Великокам'янська</t>
  </si>
  <si>
    <t>П'ядицька</t>
  </si>
  <si>
    <t>Отинійська</t>
  </si>
  <si>
    <t>Княждвірська</t>
  </si>
  <si>
    <t>м. Коломия</t>
  </si>
  <si>
    <t>РАЗОМ</t>
  </si>
  <si>
    <t>зарезервовані  органами місцевого самоврядування земельні ділянки, площею, га                                                                                 (гр.8= гр.9+гр.10+гр.11+ гр.12)</t>
  </si>
  <si>
    <t>І.Бойчук</t>
  </si>
  <si>
    <t>Начальник управління Держгеокадастру у Коломийському районі                                                                                            С.В.Бучелюк</t>
  </si>
  <si>
    <t>Черемхівська</t>
  </si>
  <si>
    <t>для будівництва і обслуговування жилого будинку господарський будівель і споруд (присадибна ділянка)</t>
  </si>
  <si>
    <t>(станом на 01 серпня 2016 року)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</si>
</sst>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/>
    <xf numFmtId="164" fontId="4" fillId="0" borderId="1" xfId="0" applyNumberFormat="1" applyFont="1" applyFill="1" applyBorder="1"/>
    <xf numFmtId="0" fontId="1" fillId="0" borderId="0" xfId="0" applyFont="1" applyFill="1"/>
    <xf numFmtId="164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top" wrapText="1"/>
    </xf>
    <xf numFmtId="0" fontId="5" fillId="0" borderId="0" xfId="0" applyFont="1"/>
    <xf numFmtId="164" fontId="3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"/>
  <sheetViews>
    <sheetView tabSelected="1" view="pageBreakPreview" zoomScaleSheetLayoutView="100" workbookViewId="0">
      <selection activeCell="A2" sqref="A2:L2"/>
    </sheetView>
  </sheetViews>
  <sheetFormatPr defaultRowHeight="15"/>
  <cols>
    <col min="1" max="1" width="9.140625" style="1"/>
    <col min="2" max="2" width="28.85546875" style="1" customWidth="1"/>
    <col min="3" max="3" width="17" style="1" customWidth="1"/>
    <col min="4" max="4" width="17.85546875" style="1" customWidth="1"/>
    <col min="5" max="5" width="12.28515625" style="1" customWidth="1"/>
    <col min="6" max="6" width="11.85546875" style="1" customWidth="1"/>
    <col min="7" max="7" width="13.28515625" style="1" customWidth="1"/>
    <col min="8" max="9" width="17.85546875" style="1" customWidth="1"/>
    <col min="10" max="10" width="12" style="1" customWidth="1"/>
    <col min="11" max="11" width="13" style="1" customWidth="1"/>
    <col min="12" max="12" width="13.7109375" style="1" customWidth="1"/>
    <col min="13" max="16384" width="9.140625" style="1"/>
  </cols>
  <sheetData>
    <row r="2" spans="1:12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>
      <c r="A3" s="26" t="s">
        <v>44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5" spans="1:12" s="3" customFormat="1" ht="27" customHeight="1">
      <c r="A5" s="27" t="s">
        <v>1</v>
      </c>
      <c r="B5" s="24" t="s">
        <v>2</v>
      </c>
      <c r="C5" s="24" t="s">
        <v>8</v>
      </c>
      <c r="D5" s="24" t="s">
        <v>9</v>
      </c>
      <c r="E5" s="24" t="s">
        <v>3</v>
      </c>
      <c r="F5" s="24"/>
      <c r="G5" s="24"/>
      <c r="H5" s="24" t="s">
        <v>39</v>
      </c>
      <c r="I5" s="2"/>
      <c r="J5" s="24" t="s">
        <v>3</v>
      </c>
      <c r="K5" s="24"/>
      <c r="L5" s="24"/>
    </row>
    <row r="6" spans="1:12" s="3" customFormat="1" ht="105">
      <c r="A6" s="27"/>
      <c r="B6" s="24"/>
      <c r="C6" s="24"/>
      <c r="D6" s="24"/>
      <c r="E6" s="2" t="s">
        <v>4</v>
      </c>
      <c r="F6" s="2" t="s">
        <v>5</v>
      </c>
      <c r="G6" s="2" t="s">
        <v>6</v>
      </c>
      <c r="H6" s="24"/>
      <c r="I6" s="2" t="s">
        <v>43</v>
      </c>
      <c r="J6" s="2" t="s">
        <v>4</v>
      </c>
      <c r="K6" s="2" t="s">
        <v>5</v>
      </c>
      <c r="L6" s="2" t="s">
        <v>6</v>
      </c>
    </row>
    <row r="7" spans="1:12" s="5" customForma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2" s="14" customFormat="1" ht="18.75">
      <c r="A8" s="9">
        <v>1</v>
      </c>
      <c r="B8" s="10" t="s">
        <v>10</v>
      </c>
      <c r="C8" s="11">
        <f>D8+H8</f>
        <v>0.45</v>
      </c>
      <c r="D8" s="12"/>
      <c r="E8" s="12"/>
      <c r="F8" s="12"/>
      <c r="G8" s="12"/>
      <c r="H8" s="13">
        <f t="shared" ref="H8:H21" si="0">I8+L8</f>
        <v>0.45</v>
      </c>
      <c r="I8" s="11">
        <v>0.45</v>
      </c>
      <c r="J8" s="11"/>
      <c r="K8" s="11"/>
      <c r="L8" s="6"/>
    </row>
    <row r="9" spans="1:12" s="14" customFormat="1" ht="18.75">
      <c r="A9" s="9">
        <v>2</v>
      </c>
      <c r="B9" s="10" t="s">
        <v>11</v>
      </c>
      <c r="C9" s="11">
        <f t="shared" ref="C9:C38" si="1">D9+H9</f>
        <v>0.5</v>
      </c>
      <c r="D9" s="12"/>
      <c r="E9" s="12"/>
      <c r="F9" s="12"/>
      <c r="G9" s="12"/>
      <c r="H9" s="13">
        <f t="shared" si="0"/>
        <v>0.5</v>
      </c>
      <c r="I9" s="11">
        <v>0.5</v>
      </c>
      <c r="J9" s="11"/>
      <c r="K9" s="11"/>
      <c r="L9" s="6"/>
    </row>
    <row r="10" spans="1:12" s="14" customFormat="1" ht="18.75">
      <c r="A10" s="9">
        <v>3</v>
      </c>
      <c r="B10" s="10" t="s">
        <v>12</v>
      </c>
      <c r="C10" s="11">
        <f t="shared" si="1"/>
        <v>33</v>
      </c>
      <c r="D10" s="13">
        <v>30</v>
      </c>
      <c r="E10" s="12"/>
      <c r="F10" s="12"/>
      <c r="G10" s="13">
        <v>30</v>
      </c>
      <c r="H10" s="13">
        <f t="shared" si="0"/>
        <v>3</v>
      </c>
      <c r="I10" s="11">
        <v>3</v>
      </c>
      <c r="J10" s="11"/>
      <c r="K10" s="6"/>
      <c r="L10" s="6"/>
    </row>
    <row r="11" spans="1:12" s="14" customFormat="1" ht="18.75">
      <c r="A11" s="9">
        <v>4</v>
      </c>
      <c r="B11" s="9" t="s">
        <v>13</v>
      </c>
      <c r="C11" s="11">
        <f t="shared" si="1"/>
        <v>8.1</v>
      </c>
      <c r="D11" s="15">
        <v>6.6</v>
      </c>
      <c r="E11" s="16"/>
      <c r="F11" s="16"/>
      <c r="G11" s="15">
        <v>6.6</v>
      </c>
      <c r="H11" s="13">
        <f t="shared" si="0"/>
        <v>1.5</v>
      </c>
      <c r="I11" s="6">
        <v>0.5</v>
      </c>
      <c r="J11" s="6"/>
      <c r="K11" s="11"/>
      <c r="L11" s="11">
        <v>1</v>
      </c>
    </row>
    <row r="12" spans="1:12" s="14" customFormat="1" ht="18.75">
      <c r="A12" s="9">
        <v>5</v>
      </c>
      <c r="B12" s="10" t="s">
        <v>14</v>
      </c>
      <c r="C12" s="11">
        <f t="shared" si="1"/>
        <v>3</v>
      </c>
      <c r="D12" s="13">
        <v>3</v>
      </c>
      <c r="E12" s="13">
        <v>3</v>
      </c>
      <c r="F12" s="13"/>
      <c r="G12" s="12"/>
      <c r="H12" s="13"/>
      <c r="I12" s="6"/>
      <c r="J12" s="6"/>
      <c r="K12" s="9"/>
      <c r="L12" s="9"/>
    </row>
    <row r="13" spans="1:12" s="14" customFormat="1" ht="18.75">
      <c r="A13" s="9">
        <v>6</v>
      </c>
      <c r="B13" s="17" t="s">
        <v>15</v>
      </c>
      <c r="C13" s="11">
        <f t="shared" si="1"/>
        <v>19.423300000000001</v>
      </c>
      <c r="D13" s="12">
        <v>19.423300000000001</v>
      </c>
      <c r="E13" s="12"/>
      <c r="F13" s="12"/>
      <c r="G13" s="12">
        <v>19.423300000000001</v>
      </c>
      <c r="H13" s="13"/>
      <c r="I13" s="6"/>
      <c r="J13" s="6"/>
      <c r="K13" s="11"/>
      <c r="L13" s="11"/>
    </row>
    <row r="14" spans="1:12" s="14" customFormat="1" ht="18.75">
      <c r="A14" s="9">
        <v>7</v>
      </c>
      <c r="B14" s="17" t="s">
        <v>16</v>
      </c>
      <c r="C14" s="11">
        <f t="shared" si="1"/>
        <v>10</v>
      </c>
      <c r="D14" s="13">
        <v>10</v>
      </c>
      <c r="E14" s="12"/>
      <c r="F14" s="12"/>
      <c r="G14" s="13">
        <v>10</v>
      </c>
      <c r="H14" s="13"/>
      <c r="I14" s="6"/>
      <c r="J14" s="6"/>
      <c r="K14" s="18"/>
      <c r="L14" s="18"/>
    </row>
    <row r="15" spans="1:12" s="14" customFormat="1" ht="18.75">
      <c r="A15" s="9">
        <v>8</v>
      </c>
      <c r="B15" s="17" t="s">
        <v>17</v>
      </c>
      <c r="C15" s="11">
        <f t="shared" si="1"/>
        <v>10.5784</v>
      </c>
      <c r="D15" s="12">
        <v>10.5784</v>
      </c>
      <c r="E15" s="12"/>
      <c r="F15" s="12"/>
      <c r="G15" s="12">
        <v>10.5784</v>
      </c>
      <c r="H15" s="13"/>
      <c r="I15" s="6"/>
      <c r="J15" s="6"/>
      <c r="K15" s="11"/>
      <c r="L15" s="11"/>
    </row>
    <row r="16" spans="1:12" s="14" customFormat="1" ht="18.75">
      <c r="A16" s="9">
        <v>9</v>
      </c>
      <c r="B16" s="9" t="s">
        <v>18</v>
      </c>
      <c r="C16" s="11">
        <f t="shared" si="1"/>
        <v>2.5999999999999996</v>
      </c>
      <c r="D16" s="13">
        <v>2.2999999999999998</v>
      </c>
      <c r="E16" s="12"/>
      <c r="F16" s="12"/>
      <c r="G16" s="13">
        <v>2.2999999999999998</v>
      </c>
      <c r="H16" s="13">
        <f t="shared" si="0"/>
        <v>0.3</v>
      </c>
      <c r="I16" s="6">
        <v>0.3</v>
      </c>
      <c r="J16" s="6"/>
      <c r="K16" s="6"/>
      <c r="L16" s="6"/>
    </row>
    <row r="17" spans="1:12" s="14" customFormat="1" ht="18.75">
      <c r="A17" s="9">
        <v>10</v>
      </c>
      <c r="B17" s="9" t="s">
        <v>19</v>
      </c>
      <c r="C17" s="11">
        <f t="shared" si="1"/>
        <v>18.275500000000001</v>
      </c>
      <c r="D17" s="13">
        <v>17.2255</v>
      </c>
      <c r="E17" s="12"/>
      <c r="F17" s="12"/>
      <c r="G17" s="13">
        <v>17.2255</v>
      </c>
      <c r="H17" s="13">
        <f t="shared" si="0"/>
        <v>1.05</v>
      </c>
      <c r="I17" s="6">
        <v>0.75</v>
      </c>
      <c r="J17" s="6"/>
      <c r="K17" s="6"/>
      <c r="L17" s="6">
        <v>0.3</v>
      </c>
    </row>
    <row r="18" spans="1:12" s="14" customFormat="1" ht="18.75">
      <c r="A18" s="9">
        <v>11</v>
      </c>
      <c r="B18" s="9" t="s">
        <v>20</v>
      </c>
      <c r="C18" s="11">
        <f t="shared" si="1"/>
        <v>19.5</v>
      </c>
      <c r="D18" s="13"/>
      <c r="E18" s="12"/>
      <c r="F18" s="12"/>
      <c r="G18" s="13"/>
      <c r="H18" s="13">
        <f t="shared" si="0"/>
        <v>19.5</v>
      </c>
      <c r="I18" s="6">
        <v>19.5</v>
      </c>
      <c r="J18" s="6"/>
      <c r="K18" s="6"/>
      <c r="L18" s="6"/>
    </row>
    <row r="19" spans="1:12" s="14" customFormat="1" ht="18.75">
      <c r="A19" s="9">
        <v>12</v>
      </c>
      <c r="B19" s="9" t="s">
        <v>21</v>
      </c>
      <c r="C19" s="11">
        <f t="shared" si="1"/>
        <v>1.6</v>
      </c>
      <c r="D19" s="13">
        <v>0.6</v>
      </c>
      <c r="E19" s="12"/>
      <c r="F19" s="12"/>
      <c r="G19" s="13">
        <v>0.6</v>
      </c>
      <c r="H19" s="13">
        <v>1</v>
      </c>
      <c r="I19" s="6"/>
      <c r="J19" s="6"/>
      <c r="K19" s="6"/>
      <c r="L19" s="6">
        <v>1</v>
      </c>
    </row>
    <row r="20" spans="1:12" s="14" customFormat="1" ht="18.75">
      <c r="A20" s="9">
        <v>13</v>
      </c>
      <c r="B20" s="9" t="s">
        <v>22</v>
      </c>
      <c r="C20" s="11">
        <f t="shared" si="1"/>
        <v>14</v>
      </c>
      <c r="D20" s="13">
        <v>14</v>
      </c>
      <c r="E20" s="12"/>
      <c r="F20" s="12"/>
      <c r="G20" s="13">
        <v>14</v>
      </c>
      <c r="H20" s="13"/>
      <c r="I20" s="6"/>
      <c r="J20" s="6"/>
      <c r="K20" s="6"/>
      <c r="L20" s="6"/>
    </row>
    <row r="21" spans="1:12" s="14" customFormat="1" ht="18.75">
      <c r="A21" s="9">
        <v>14</v>
      </c>
      <c r="B21" s="9" t="s">
        <v>23</v>
      </c>
      <c r="C21" s="11">
        <f t="shared" si="1"/>
        <v>0.25</v>
      </c>
      <c r="D21" s="13"/>
      <c r="E21" s="12"/>
      <c r="F21" s="12"/>
      <c r="G21" s="13"/>
      <c r="H21" s="13">
        <f t="shared" si="0"/>
        <v>0.25</v>
      </c>
      <c r="I21" s="6">
        <v>0.25</v>
      </c>
      <c r="J21" s="6"/>
      <c r="K21" s="6"/>
      <c r="L21" s="6"/>
    </row>
    <row r="22" spans="1:12" s="14" customFormat="1" ht="18.75">
      <c r="A22" s="9">
        <v>15</v>
      </c>
      <c r="B22" s="9" t="s">
        <v>24</v>
      </c>
      <c r="C22" s="11">
        <f t="shared" si="1"/>
        <v>0.23719999999999999</v>
      </c>
      <c r="D22" s="13"/>
      <c r="E22" s="12"/>
      <c r="F22" s="12"/>
      <c r="G22" s="13"/>
      <c r="H22" s="13">
        <f>I22+L22</f>
        <v>0.23719999999999999</v>
      </c>
      <c r="I22" s="6">
        <v>0.23719999999999999</v>
      </c>
      <c r="J22" s="6"/>
      <c r="K22" s="6"/>
      <c r="L22" s="6"/>
    </row>
    <row r="23" spans="1:12" s="14" customFormat="1" ht="18.75">
      <c r="A23" s="9">
        <v>16</v>
      </c>
      <c r="B23" s="9" t="s">
        <v>25</v>
      </c>
      <c r="C23" s="11">
        <f t="shared" si="1"/>
        <v>5.2</v>
      </c>
      <c r="D23" s="13">
        <v>5.2</v>
      </c>
      <c r="E23" s="12"/>
      <c r="F23" s="12"/>
      <c r="G23" s="13">
        <v>5.2</v>
      </c>
      <c r="H23" s="13"/>
      <c r="I23" s="6"/>
      <c r="J23" s="6"/>
      <c r="K23" s="6"/>
      <c r="L23" s="6"/>
    </row>
    <row r="24" spans="1:12" s="14" customFormat="1" ht="18.75">
      <c r="A24" s="9">
        <v>17</v>
      </c>
      <c r="B24" s="9" t="s">
        <v>26</v>
      </c>
      <c r="C24" s="11">
        <f t="shared" si="1"/>
        <v>6</v>
      </c>
      <c r="D24" s="13">
        <v>6</v>
      </c>
      <c r="E24" s="12"/>
      <c r="F24" s="12"/>
      <c r="G24" s="13">
        <v>6</v>
      </c>
      <c r="H24" s="13"/>
      <c r="I24" s="6"/>
      <c r="J24" s="6"/>
      <c r="K24" s="6"/>
      <c r="L24" s="6"/>
    </row>
    <row r="25" spans="1:12" s="14" customFormat="1" ht="18.75">
      <c r="A25" s="9">
        <v>18</v>
      </c>
      <c r="B25" s="9" t="s">
        <v>27</v>
      </c>
      <c r="C25" s="11">
        <f t="shared" si="1"/>
        <v>11.2781</v>
      </c>
      <c r="D25" s="13">
        <v>11.2781</v>
      </c>
      <c r="E25" s="12"/>
      <c r="F25" s="12"/>
      <c r="G25" s="13">
        <v>11.2781</v>
      </c>
      <c r="H25" s="13"/>
      <c r="I25" s="6"/>
      <c r="J25" s="6"/>
      <c r="K25" s="6"/>
      <c r="L25" s="6"/>
    </row>
    <row r="26" spans="1:12" s="14" customFormat="1" ht="18.75">
      <c r="A26" s="9">
        <v>19</v>
      </c>
      <c r="B26" s="9" t="s">
        <v>28</v>
      </c>
      <c r="C26" s="11">
        <f t="shared" si="1"/>
        <v>22.1</v>
      </c>
      <c r="D26" s="13">
        <v>20</v>
      </c>
      <c r="E26" s="12"/>
      <c r="F26" s="12"/>
      <c r="G26" s="13">
        <v>20</v>
      </c>
      <c r="H26" s="13">
        <f>I26+L26</f>
        <v>2.1</v>
      </c>
      <c r="I26" s="6">
        <v>2.1</v>
      </c>
      <c r="J26" s="6"/>
      <c r="K26" s="6"/>
      <c r="L26" s="6"/>
    </row>
    <row r="27" spans="1:12" s="14" customFormat="1" ht="18.75">
      <c r="A27" s="9">
        <v>20</v>
      </c>
      <c r="B27" s="9" t="s">
        <v>29</v>
      </c>
      <c r="C27" s="11">
        <v>2.3287</v>
      </c>
      <c r="D27" s="12"/>
      <c r="E27" s="12"/>
      <c r="F27" s="12"/>
      <c r="G27" s="12"/>
      <c r="H27" s="13">
        <v>2.3287</v>
      </c>
      <c r="I27" s="6">
        <v>2.3287</v>
      </c>
      <c r="J27" s="6"/>
      <c r="K27" s="6"/>
      <c r="L27" s="6"/>
    </row>
    <row r="28" spans="1:12" s="14" customFormat="1" ht="18.75">
      <c r="A28" s="9">
        <v>21</v>
      </c>
      <c r="B28" s="9" t="s">
        <v>30</v>
      </c>
      <c r="C28" s="11">
        <f t="shared" si="1"/>
        <v>42.1</v>
      </c>
      <c r="D28" s="12"/>
      <c r="E28" s="12"/>
      <c r="F28" s="12"/>
      <c r="G28" s="12"/>
      <c r="H28" s="13">
        <f>I28+L28</f>
        <v>42.1</v>
      </c>
      <c r="I28" s="6">
        <v>41.75</v>
      </c>
      <c r="J28" s="6"/>
      <c r="K28" s="6"/>
      <c r="L28" s="6">
        <v>0.35</v>
      </c>
    </row>
    <row r="29" spans="1:12" s="14" customFormat="1" ht="18.75">
      <c r="A29" s="9">
        <v>22</v>
      </c>
      <c r="B29" s="9" t="s">
        <v>31</v>
      </c>
      <c r="C29" s="11">
        <f t="shared" si="1"/>
        <v>2</v>
      </c>
      <c r="D29" s="12"/>
      <c r="E29" s="12"/>
      <c r="F29" s="12"/>
      <c r="G29" s="12"/>
      <c r="H29" s="13">
        <f>I29+L29</f>
        <v>2</v>
      </c>
      <c r="I29" s="6"/>
      <c r="J29" s="6"/>
      <c r="K29" s="6"/>
      <c r="L29" s="6">
        <v>2</v>
      </c>
    </row>
    <row r="30" spans="1:12" s="14" customFormat="1" ht="18.75">
      <c r="A30" s="9">
        <v>23</v>
      </c>
      <c r="B30" s="9" t="s">
        <v>32</v>
      </c>
      <c r="C30" s="11">
        <f t="shared" si="1"/>
        <v>0.31169999999999998</v>
      </c>
      <c r="D30" s="12"/>
      <c r="E30" s="12"/>
      <c r="F30" s="12"/>
      <c r="G30" s="12"/>
      <c r="H30" s="13">
        <f>I30+L30</f>
        <v>0.31169999999999998</v>
      </c>
      <c r="I30" s="6"/>
      <c r="J30" s="6"/>
      <c r="K30" s="6"/>
      <c r="L30" s="6">
        <v>0.31169999999999998</v>
      </c>
    </row>
    <row r="31" spans="1:12" s="14" customFormat="1" ht="18.75">
      <c r="A31" s="9">
        <v>24</v>
      </c>
      <c r="B31" s="9" t="s">
        <v>33</v>
      </c>
      <c r="C31" s="11">
        <f t="shared" si="1"/>
        <v>6.9184999999999999</v>
      </c>
      <c r="D31" s="12"/>
      <c r="E31" s="12"/>
      <c r="F31" s="12"/>
      <c r="G31" s="12"/>
      <c r="H31" s="13">
        <f>I31+L31</f>
        <v>6.9184999999999999</v>
      </c>
      <c r="I31" s="19">
        <v>6.9184999999999999</v>
      </c>
      <c r="J31" s="19"/>
      <c r="K31" s="19"/>
      <c r="L31" s="19"/>
    </row>
    <row r="32" spans="1:12" s="14" customFormat="1" ht="18.75">
      <c r="A32" s="9">
        <v>25</v>
      </c>
      <c r="B32" s="9" t="s">
        <v>34</v>
      </c>
      <c r="C32" s="11">
        <f t="shared" si="1"/>
        <v>2</v>
      </c>
      <c r="D32" s="12"/>
      <c r="E32" s="12"/>
      <c r="F32" s="12"/>
      <c r="G32" s="12"/>
      <c r="H32" s="13">
        <f>I32+L32</f>
        <v>2</v>
      </c>
      <c r="I32" s="19">
        <v>2</v>
      </c>
      <c r="J32" s="19"/>
      <c r="K32" s="19"/>
      <c r="L32" s="19"/>
    </row>
    <row r="33" spans="1:12" s="14" customFormat="1" ht="18.75">
      <c r="A33" s="9">
        <v>26</v>
      </c>
      <c r="B33" s="9" t="s">
        <v>35</v>
      </c>
      <c r="C33" s="11">
        <f t="shared" si="1"/>
        <v>1.7648999999999999</v>
      </c>
      <c r="D33" s="12"/>
      <c r="E33" s="12"/>
      <c r="F33" s="12"/>
      <c r="G33" s="12"/>
      <c r="H33" s="13">
        <v>1.7648999999999999</v>
      </c>
      <c r="I33" s="19">
        <v>1.7648999999999999</v>
      </c>
      <c r="J33" s="19"/>
      <c r="K33" s="19"/>
      <c r="L33" s="19"/>
    </row>
    <row r="34" spans="1:12" s="14" customFormat="1" ht="18.75">
      <c r="A34" s="9">
        <v>27</v>
      </c>
      <c r="B34" s="9" t="s">
        <v>36</v>
      </c>
      <c r="C34" s="11">
        <f t="shared" si="1"/>
        <v>0.4</v>
      </c>
      <c r="D34" s="12"/>
      <c r="E34" s="12"/>
      <c r="F34" s="12"/>
      <c r="G34" s="12"/>
      <c r="H34" s="13">
        <v>0.4</v>
      </c>
      <c r="I34" s="19"/>
      <c r="J34" s="19"/>
      <c r="K34" s="19"/>
      <c r="L34" s="19">
        <v>0.4</v>
      </c>
    </row>
    <row r="35" spans="1:12" s="14" customFormat="1" ht="18.75">
      <c r="A35" s="9">
        <v>28</v>
      </c>
      <c r="B35" s="9" t="s">
        <v>42</v>
      </c>
      <c r="C35" s="11">
        <f t="shared" si="1"/>
        <v>10.527000000000001</v>
      </c>
      <c r="D35" s="12">
        <v>8.1828000000000003</v>
      </c>
      <c r="E35" s="12"/>
      <c r="F35" s="12"/>
      <c r="G35" s="12">
        <v>8.1828000000000003</v>
      </c>
      <c r="H35" s="13">
        <v>2.3441999999999998</v>
      </c>
      <c r="I35" s="19">
        <v>2.3441999999999998</v>
      </c>
      <c r="J35" s="19"/>
      <c r="K35" s="19"/>
      <c r="L35" s="19"/>
    </row>
    <row r="36" spans="1:12" ht="18.75">
      <c r="A36" s="25" t="s">
        <v>7</v>
      </c>
      <c r="B36" s="25"/>
      <c r="C36" s="21">
        <f>D36+H36</f>
        <v>254.44330000000002</v>
      </c>
      <c r="D36" s="7">
        <f t="shared" ref="D36:L36" si="2">SUM(D8:D35)</f>
        <v>164.38810000000001</v>
      </c>
      <c r="E36" s="7">
        <f t="shared" si="2"/>
        <v>3</v>
      </c>
      <c r="F36" s="7">
        <f t="shared" si="2"/>
        <v>0</v>
      </c>
      <c r="G36" s="7">
        <f t="shared" si="2"/>
        <v>161.38810000000001</v>
      </c>
      <c r="H36" s="7">
        <f t="shared" si="2"/>
        <v>90.055199999999999</v>
      </c>
      <c r="I36" s="7">
        <f t="shared" si="2"/>
        <v>84.6935</v>
      </c>
      <c r="J36" s="7">
        <f t="shared" si="2"/>
        <v>0</v>
      </c>
      <c r="K36" s="7">
        <f t="shared" si="2"/>
        <v>0</v>
      </c>
      <c r="L36" s="7">
        <f t="shared" si="2"/>
        <v>5.3617000000000008</v>
      </c>
    </row>
    <row r="37" spans="1:12" ht="18.75">
      <c r="A37" s="8"/>
      <c r="B37" s="8" t="s">
        <v>37</v>
      </c>
      <c r="C37" s="11">
        <v>5.7927999999999997</v>
      </c>
      <c r="D37" s="22"/>
      <c r="E37" s="22"/>
      <c r="F37" s="22"/>
      <c r="G37" s="22"/>
      <c r="H37" s="23">
        <v>5.7927999999999997</v>
      </c>
      <c r="I37" s="6">
        <v>5.7927999999999997</v>
      </c>
      <c r="J37" s="7"/>
      <c r="K37" s="7"/>
      <c r="L37" s="7"/>
    </row>
    <row r="38" spans="1:12" ht="18.75">
      <c r="A38" s="25" t="s">
        <v>38</v>
      </c>
      <c r="B38" s="25"/>
      <c r="C38" s="21">
        <f t="shared" si="1"/>
        <v>260.23610000000002</v>
      </c>
      <c r="D38" s="7">
        <f t="shared" ref="D38:L38" si="3">D36+D37</f>
        <v>164.38810000000001</v>
      </c>
      <c r="E38" s="7">
        <f t="shared" si="3"/>
        <v>3</v>
      </c>
      <c r="F38" s="7">
        <f t="shared" si="3"/>
        <v>0</v>
      </c>
      <c r="G38" s="7">
        <f t="shared" si="3"/>
        <v>161.38810000000001</v>
      </c>
      <c r="H38" s="7">
        <f t="shared" si="3"/>
        <v>95.847999999999999</v>
      </c>
      <c r="I38" s="7">
        <f t="shared" si="3"/>
        <v>90.4863</v>
      </c>
      <c r="J38" s="7">
        <f t="shared" si="3"/>
        <v>0</v>
      </c>
      <c r="K38" s="7">
        <f t="shared" si="3"/>
        <v>0</v>
      </c>
      <c r="L38" s="7">
        <f t="shared" si="3"/>
        <v>5.3617000000000008</v>
      </c>
    </row>
    <row r="40" spans="1:12" ht="18.75">
      <c r="B40" s="20" t="s">
        <v>41</v>
      </c>
      <c r="C40" s="20"/>
      <c r="D40" s="20"/>
      <c r="E40" s="20"/>
      <c r="F40" s="20"/>
      <c r="G40" s="20"/>
      <c r="H40" s="20"/>
      <c r="I40" s="20"/>
    </row>
    <row r="42" spans="1:12">
      <c r="B42" s="1" t="s">
        <v>40</v>
      </c>
    </row>
  </sheetData>
  <mergeCells count="11">
    <mergeCell ref="A5:A6"/>
    <mergeCell ref="H5:H6"/>
    <mergeCell ref="A36:B36"/>
    <mergeCell ref="A38:B38"/>
    <mergeCell ref="J5:L5"/>
    <mergeCell ref="A2:L2"/>
    <mergeCell ref="A3:L3"/>
    <mergeCell ref="E5:G5"/>
    <mergeCell ref="D5:D6"/>
    <mergeCell ref="C5:C6"/>
    <mergeCell ref="B5:B6"/>
  </mergeCells>
  <phoneticPr fontId="0" type="noConversion"/>
  <pageMargins left="1.4173228346456694" right="0.23622047244094491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User</cp:lastModifiedBy>
  <cp:lastPrinted>2016-09-08T11:10:52Z</cp:lastPrinted>
  <dcterms:created xsi:type="dcterms:W3CDTF">2016-03-01T06:52:20Z</dcterms:created>
  <dcterms:modified xsi:type="dcterms:W3CDTF">2016-08-08T07:04:19Z</dcterms:modified>
</cp:coreProperties>
</file>