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<sst xmlns="http://schemas.openxmlformats.org/spreadsheetml/2006/main" count="51" uniqueCount="49">
  <si>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</si>
  <si>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</si>
  <si>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</si>
  <si>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</si>
  <si>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</si>
  <si>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</si>
  <si>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</si>
  <si>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</si>
  <si>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</si>
  <si>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</si>
  <si>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</si>
  <si>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</si>
  <si>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</si>
  <si>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</si>
  <si>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</si>
  <si>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</si>
  <si>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</si>
  <si>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</si>
  <si>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</si>
  <si>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</si>
  <si>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</si>
  <si>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</si>
  <si>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</si>
  <si>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</si>
  <si>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</si>
  <si>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</si>
  <si>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</si>
  <si>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</si>
  <si>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</si>
  <si>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</si>
  <si>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</si>
  <si>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</si>
  <si>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</si>
  <si>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</si>
  <si>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</si>
  <si>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</si>
  <si>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</si>
  <si>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</si>
  <si>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</si>
  <si>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</si>
  <si>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</si>
  <si>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Уточн.план  на 2016 рік</t>
  </si>
  <si>
    <t>Фактично надійшло</t>
  </si>
  <si>
    <t>% викон.до уточненого плану на рік</t>
  </si>
  <si>
    <t xml:space="preserve">Інформація щодо стану виконання дохідної частини </t>
  </si>
  <si>
    <t>загального  фонду районного бюджету бюджету станом на 01.12.2016 року</t>
  </si>
  <si>
    <t>Всього без урахування трансфертів</t>
  </si>
  <si>
    <t>Всього доходів загального фонду районного бюджету</t>
  </si>
  <si>
    <t>Начальник фінансового управління райдержадміністації                                                             Ганна Кравчук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</si>
</sst>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0"/>
  <sheetViews>
    <sheetView tabSelected="1" workbookViewId="0" topLeftCell="A46">
      <selection activeCell="F10" sqref="F10"/>
    </sheetView>
  </sheetViews>
  <sheetFormatPr defaultColWidth="9.00390625" defaultRowHeight="12.75"/>
  <cols>
    <col min="1" max="1" width="0.12890625" style="2" customWidth="1"/>
    <col min="2" max="2" width="13.625" style="2" customWidth="1"/>
    <col min="3" max="3" width="40.625" style="4" customWidth="1"/>
    <col min="4" max="4" width="30.625" style="2" customWidth="1"/>
    <col min="5" max="5" width="28.875" style="2" customWidth="1"/>
    <col min="6" max="6" width="25.25390625" style="2" customWidth="1"/>
    <col min="7" max="16384" width="9.125" style="2" customWidth="1"/>
  </cols>
  <sheetData>
    <row r="1" spans="7:216" ht="18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</row>
    <row r="2" spans="1:216" ht="20.25">
      <c r="A2" s="1"/>
      <c r="B2" s="16" t="s">
        <v>44</v>
      </c>
      <c r="C2" s="16"/>
      <c r="D2" s="16"/>
      <c r="E2" s="16"/>
      <c r="F2" s="16"/>
      <c r="G2" s="29"/>
      <c r="H2" s="29"/>
      <c r="I2" s="29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</row>
    <row r="3" spans="1:216" ht="20.25">
      <c r="A3" s="1"/>
      <c r="B3" s="16" t="s">
        <v>45</v>
      </c>
      <c r="C3" s="16"/>
      <c r="D3" s="16"/>
      <c r="E3" s="16"/>
      <c r="F3" s="16"/>
      <c r="G3" s="29"/>
      <c r="H3" s="29"/>
      <c r="I3" s="2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</row>
    <row r="4" spans="1:216" ht="18.75">
      <c r="A4" s="1"/>
      <c r="B4" s="1"/>
      <c r="C4" s="3"/>
      <c r="D4" s="1"/>
      <c r="E4" s="1"/>
      <c r="F4" s="1"/>
      <c r="G4" s="29"/>
      <c r="H4" s="29"/>
      <c r="I4" s="29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</row>
    <row r="5" spans="5:216" ht="18.75">
      <c r="E5" s="2" t="s">
        <v>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</row>
    <row r="6" spans="1:216" ht="18.75">
      <c r="A6" s="22"/>
      <c r="B6" s="23" t="s">
        <v>1</v>
      </c>
      <c r="C6" s="25" t="s">
        <v>2</v>
      </c>
      <c r="D6" s="24"/>
      <c r="E6" s="24"/>
      <c r="F6" s="2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</row>
    <row r="7" spans="1:216" ht="56.25">
      <c r="A7" s="22"/>
      <c r="B7" s="24"/>
      <c r="C7" s="26"/>
      <c r="D7" s="5" t="s">
        <v>41</v>
      </c>
      <c r="E7" s="5" t="s">
        <v>42</v>
      </c>
      <c r="F7" s="5" t="s">
        <v>43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</row>
    <row r="8" spans="1:216" ht="28.5" customHeight="1">
      <c r="A8" s="6"/>
      <c r="B8" s="6">
        <v>10000000</v>
      </c>
      <c r="C8" s="7" t="s">
        <v>3</v>
      </c>
      <c r="D8" s="8">
        <v>26167000</v>
      </c>
      <c r="E8" s="8">
        <v>25576789.150000002</v>
      </c>
      <c r="F8" s="8">
        <f>SUM(E8/D8*100)</f>
        <v>97.74444586693164</v>
      </c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</row>
    <row r="9" spans="1:216" s="9" customFormat="1" ht="87.75" customHeight="1">
      <c r="A9" s="10"/>
      <c r="B9" s="10">
        <v>11000000</v>
      </c>
      <c r="C9" s="11" t="s">
        <v>4</v>
      </c>
      <c r="D9" s="12">
        <v>26167000</v>
      </c>
      <c r="E9" s="12">
        <v>25576789.150000002</v>
      </c>
      <c r="F9" s="12">
        <f aca="true" t="shared" si="0" ref="F9:F49">SUM(E9/D9*100)</f>
        <v>97.74444586693164</v>
      </c>
      <c r="G9" s="28"/>
      <c r="H9" s="28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</row>
    <row r="10" spans="1:216" ht="48" customHeight="1">
      <c r="A10" s="10"/>
      <c r="B10" s="10">
        <v>11010000</v>
      </c>
      <c r="C10" s="11" t="s">
        <v>5</v>
      </c>
      <c r="D10" s="12">
        <v>26167000</v>
      </c>
      <c r="E10" s="12">
        <v>25576789.150000002</v>
      </c>
      <c r="F10" s="12">
        <f t="shared" si="0"/>
        <v>97.74444586693164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</row>
    <row r="11" spans="1:216" ht="108" customHeight="1">
      <c r="A11" s="10"/>
      <c r="B11" s="10">
        <v>11010100</v>
      </c>
      <c r="C11" s="11" t="s">
        <v>6</v>
      </c>
      <c r="D11" s="12">
        <v>21407700</v>
      </c>
      <c r="E11" s="12">
        <v>20426200.04</v>
      </c>
      <c r="F11" s="12">
        <f t="shared" si="0"/>
        <v>95.41520125935995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</row>
    <row r="12" spans="1:216" ht="168.75">
      <c r="A12" s="10"/>
      <c r="B12" s="10">
        <v>11010200</v>
      </c>
      <c r="C12" s="11" t="s">
        <v>7</v>
      </c>
      <c r="D12" s="12">
        <v>2129300</v>
      </c>
      <c r="E12" s="12">
        <v>2766921.96</v>
      </c>
      <c r="F12" s="12">
        <f t="shared" si="0"/>
        <v>129.9451444136571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</row>
    <row r="13" spans="1:25" ht="93.75">
      <c r="A13" s="10"/>
      <c r="B13" s="10">
        <v>11010400</v>
      </c>
      <c r="C13" s="11" t="s">
        <v>8</v>
      </c>
      <c r="D13" s="12">
        <v>1950000</v>
      </c>
      <c r="E13" s="12">
        <v>1754353.68</v>
      </c>
      <c r="F13" s="12">
        <f t="shared" si="0"/>
        <v>89.96685538461539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75">
      <c r="A14" s="10"/>
      <c r="B14" s="10">
        <v>11010500</v>
      </c>
      <c r="C14" s="11" t="s">
        <v>9</v>
      </c>
      <c r="D14" s="12">
        <v>680000</v>
      </c>
      <c r="E14" s="12">
        <v>629313.47</v>
      </c>
      <c r="F14" s="12">
        <f t="shared" si="0"/>
        <v>92.54609852941175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8.75">
      <c r="A15" s="6"/>
      <c r="B15" s="6">
        <v>20000000</v>
      </c>
      <c r="C15" s="13" t="s">
        <v>10</v>
      </c>
      <c r="D15" s="8">
        <v>134000</v>
      </c>
      <c r="E15" s="8">
        <v>173677.05</v>
      </c>
      <c r="F15" s="8">
        <f t="shared" si="0"/>
        <v>129.60973880597012</v>
      </c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9" customFormat="1" ht="37.5">
      <c r="A16" s="10"/>
      <c r="B16" s="10">
        <v>21000000</v>
      </c>
      <c r="C16" s="11" t="s">
        <v>11</v>
      </c>
      <c r="D16" s="12">
        <v>5000</v>
      </c>
      <c r="E16" s="12">
        <v>0</v>
      </c>
      <c r="F16" s="12">
        <f t="shared" si="0"/>
        <v>0</v>
      </c>
      <c r="G16" s="28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8.75">
      <c r="A17" s="10"/>
      <c r="B17" s="10">
        <v>21080000</v>
      </c>
      <c r="C17" s="11" t="s">
        <v>12</v>
      </c>
      <c r="D17" s="12">
        <v>5000</v>
      </c>
      <c r="E17" s="12">
        <v>0</v>
      </c>
      <c r="F17" s="12">
        <f t="shared" si="0"/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8.75">
      <c r="A18" s="10"/>
      <c r="B18" s="10">
        <v>21080500</v>
      </c>
      <c r="C18" s="11" t="s">
        <v>13</v>
      </c>
      <c r="D18" s="12">
        <v>5000</v>
      </c>
      <c r="E18" s="12">
        <v>0</v>
      </c>
      <c r="F18" s="12">
        <f t="shared" si="0"/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75">
      <c r="A19" s="10"/>
      <c r="B19" s="10">
        <v>22000000</v>
      </c>
      <c r="C19" s="11" t="s">
        <v>14</v>
      </c>
      <c r="D19" s="12">
        <v>109000</v>
      </c>
      <c r="E19" s="12">
        <v>149065.46</v>
      </c>
      <c r="F19" s="12">
        <f t="shared" si="0"/>
        <v>136.75730275229355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37.5">
      <c r="A20" s="10"/>
      <c r="B20" s="10">
        <v>22010000</v>
      </c>
      <c r="C20" s="11" t="s">
        <v>15</v>
      </c>
      <c r="D20" s="12">
        <v>58000</v>
      </c>
      <c r="E20" s="12">
        <v>104816</v>
      </c>
      <c r="F20" s="12">
        <f t="shared" si="0"/>
        <v>180.71724137931034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93.75">
      <c r="A21" s="10"/>
      <c r="B21" s="10">
        <v>22010300</v>
      </c>
      <c r="C21" s="11" t="s">
        <v>16</v>
      </c>
      <c r="D21" s="12">
        <v>8000</v>
      </c>
      <c r="E21" s="12">
        <v>17220</v>
      </c>
      <c r="F21" s="12">
        <f t="shared" si="0"/>
        <v>215.25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75">
      <c r="A22" s="10"/>
      <c r="B22" s="10">
        <v>22012600</v>
      </c>
      <c r="C22" s="11" t="s">
        <v>17</v>
      </c>
      <c r="D22" s="12">
        <v>50000</v>
      </c>
      <c r="E22" s="12">
        <v>87596</v>
      </c>
      <c r="F22" s="12">
        <f t="shared" si="0"/>
        <v>175.19199999999998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75">
      <c r="A23" s="10"/>
      <c r="B23" s="10">
        <v>22080000</v>
      </c>
      <c r="C23" s="11" t="s">
        <v>18</v>
      </c>
      <c r="D23" s="12">
        <v>51000</v>
      </c>
      <c r="E23" s="12">
        <v>41951.46</v>
      </c>
      <c r="F23" s="12">
        <f t="shared" si="0"/>
        <v>82.25776470588235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3.75">
      <c r="A24" s="10"/>
      <c r="B24" s="10">
        <v>22080400</v>
      </c>
      <c r="C24" s="11" t="s">
        <v>19</v>
      </c>
      <c r="D24" s="12">
        <v>51000</v>
      </c>
      <c r="E24" s="12">
        <v>41951.46</v>
      </c>
      <c r="F24" s="12">
        <f t="shared" si="0"/>
        <v>82.25776470588235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8.75">
      <c r="A25" s="10"/>
      <c r="B25" s="10">
        <v>22130000</v>
      </c>
      <c r="C25" s="11" t="s">
        <v>20</v>
      </c>
      <c r="D25" s="12">
        <v>0</v>
      </c>
      <c r="E25" s="12">
        <v>2298</v>
      </c>
      <c r="F25" s="12" t="e">
        <f t="shared" si="0"/>
        <v>#DIV/0!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8.75">
      <c r="A26" s="10"/>
      <c r="B26" s="10">
        <v>24000000</v>
      </c>
      <c r="C26" s="11" t="s">
        <v>21</v>
      </c>
      <c r="D26" s="12">
        <v>20000</v>
      </c>
      <c r="E26" s="12">
        <v>24611.59</v>
      </c>
      <c r="F26" s="12">
        <f t="shared" si="0"/>
        <v>123.05794999999999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8.75">
      <c r="A27" s="10"/>
      <c r="B27" s="10">
        <v>24060000</v>
      </c>
      <c r="C27" s="11" t="s">
        <v>12</v>
      </c>
      <c r="D27" s="12">
        <v>20000</v>
      </c>
      <c r="E27" s="12">
        <v>24611.59</v>
      </c>
      <c r="F27" s="12">
        <f t="shared" si="0"/>
        <v>123.05794999999999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8.75">
      <c r="A28" s="10"/>
      <c r="B28" s="10">
        <v>24060300</v>
      </c>
      <c r="C28" s="11" t="s">
        <v>12</v>
      </c>
      <c r="D28" s="12">
        <v>20000</v>
      </c>
      <c r="E28" s="12">
        <v>24611.59</v>
      </c>
      <c r="F28" s="12">
        <f t="shared" si="0"/>
        <v>123.05794999999999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8.75">
      <c r="A29" s="6"/>
      <c r="B29" s="6">
        <v>40000000</v>
      </c>
      <c r="C29" s="7" t="s">
        <v>22</v>
      </c>
      <c r="D29" s="8">
        <v>539935043</v>
      </c>
      <c r="E29" s="8">
        <v>502302214.58</v>
      </c>
      <c r="F29" s="8">
        <f t="shared" si="0"/>
        <v>93.03011928788627</v>
      </c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9" customFormat="1" ht="37.5">
      <c r="A30" s="10"/>
      <c r="B30" s="10">
        <v>41000000</v>
      </c>
      <c r="C30" s="11" t="s">
        <v>23</v>
      </c>
      <c r="D30" s="12">
        <v>539935043</v>
      </c>
      <c r="E30" s="12">
        <v>502302214.58</v>
      </c>
      <c r="F30" s="12">
        <f t="shared" si="0"/>
        <v>93.03011928788627</v>
      </c>
      <c r="G30" s="28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8.75">
      <c r="A31" s="10"/>
      <c r="B31" s="10">
        <v>41020000</v>
      </c>
      <c r="C31" s="11" t="s">
        <v>24</v>
      </c>
      <c r="D31" s="12">
        <v>44978900</v>
      </c>
      <c r="E31" s="12">
        <v>42047400</v>
      </c>
      <c r="F31" s="12">
        <f t="shared" si="0"/>
        <v>93.48249957202155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8.75">
      <c r="A32" s="10"/>
      <c r="B32" s="10">
        <v>41020100</v>
      </c>
      <c r="C32" s="11" t="s">
        <v>25</v>
      </c>
      <c r="D32" s="12">
        <v>35178900</v>
      </c>
      <c r="E32" s="12">
        <v>32247400</v>
      </c>
      <c r="F32" s="12">
        <f t="shared" si="0"/>
        <v>91.66687986264493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8.75">
      <c r="A33" s="10"/>
      <c r="B33" s="10">
        <v>41020600</v>
      </c>
      <c r="C33" s="11" t="s">
        <v>26</v>
      </c>
      <c r="D33" s="12">
        <v>9800000</v>
      </c>
      <c r="E33" s="12">
        <v>9800000</v>
      </c>
      <c r="F33" s="12">
        <f t="shared" si="0"/>
        <v>100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8.75">
      <c r="A34" s="10"/>
      <c r="B34" s="10">
        <v>41030000</v>
      </c>
      <c r="C34" s="11" t="s">
        <v>27</v>
      </c>
      <c r="D34" s="12">
        <v>494956143</v>
      </c>
      <c r="E34" s="12">
        <v>460254814.58</v>
      </c>
      <c r="F34" s="12">
        <f t="shared" si="0"/>
        <v>92.98900944845934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93.75">
      <c r="A35" s="10"/>
      <c r="B35" s="10">
        <v>41030300</v>
      </c>
      <c r="C35" s="11" t="s">
        <v>28</v>
      </c>
      <c r="D35" s="12">
        <v>3295000</v>
      </c>
      <c r="E35" s="12">
        <v>3295000</v>
      </c>
      <c r="F35" s="12">
        <f t="shared" si="0"/>
        <v>100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87.5">
      <c r="A36" s="10"/>
      <c r="B36" s="10">
        <v>41030600</v>
      </c>
      <c r="C36" s="11" t="s">
        <v>29</v>
      </c>
      <c r="D36" s="12">
        <v>161828700</v>
      </c>
      <c r="E36" s="12">
        <v>150222391</v>
      </c>
      <c r="F36" s="12">
        <f t="shared" si="0"/>
        <v>92.8280280321105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8.75">
      <c r="A37" s="10"/>
      <c r="B37" s="10">
        <v>41030800</v>
      </c>
      <c r="C37" s="11" t="s">
        <v>30</v>
      </c>
      <c r="D37" s="12">
        <v>119539500</v>
      </c>
      <c r="E37" s="12">
        <v>115894812</v>
      </c>
      <c r="F37" s="12">
        <f t="shared" si="0"/>
        <v>96.95105969156639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87.5">
      <c r="A38" s="10"/>
      <c r="B38" s="10">
        <v>41030900</v>
      </c>
      <c r="C38" s="11" t="s">
        <v>31</v>
      </c>
      <c r="D38" s="12">
        <v>0</v>
      </c>
      <c r="E38" s="12">
        <v>0</v>
      </c>
      <c r="F38" s="12" t="e">
        <f t="shared" si="0"/>
        <v>#DIV/0!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31.25">
      <c r="A39" s="10"/>
      <c r="B39" s="10">
        <v>41031000</v>
      </c>
      <c r="C39" s="11" t="s">
        <v>32</v>
      </c>
      <c r="D39" s="12">
        <v>1255172</v>
      </c>
      <c r="E39" s="12">
        <v>1239500</v>
      </c>
      <c r="F39" s="12">
        <f t="shared" si="0"/>
        <v>98.75140618178226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37.5">
      <c r="A40" s="10"/>
      <c r="B40" s="10">
        <v>41033900</v>
      </c>
      <c r="C40" s="11" t="s">
        <v>33</v>
      </c>
      <c r="D40" s="12">
        <v>101665600</v>
      </c>
      <c r="E40" s="12">
        <v>92768500</v>
      </c>
      <c r="F40" s="12">
        <f t="shared" si="0"/>
        <v>91.24866228104689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56.25">
      <c r="A41" s="10"/>
      <c r="B41" s="10">
        <v>41034200</v>
      </c>
      <c r="C41" s="11" t="s">
        <v>34</v>
      </c>
      <c r="D41" s="12">
        <v>87983400</v>
      </c>
      <c r="E41" s="12">
        <v>79781747</v>
      </c>
      <c r="F41" s="12">
        <f t="shared" si="0"/>
        <v>90.67818133875254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93.75">
      <c r="A42" s="10"/>
      <c r="B42" s="10">
        <v>41034500</v>
      </c>
      <c r="C42" s="11" t="s">
        <v>35</v>
      </c>
      <c r="D42" s="12">
        <v>14495300</v>
      </c>
      <c r="E42" s="12">
        <v>12781900</v>
      </c>
      <c r="F42" s="12">
        <f t="shared" si="0"/>
        <v>88.17961684132098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8.75">
      <c r="A43" s="10"/>
      <c r="B43" s="10">
        <v>41035000</v>
      </c>
      <c r="C43" s="11" t="s">
        <v>36</v>
      </c>
      <c r="D43" s="12">
        <v>2991771</v>
      </c>
      <c r="E43" s="12">
        <v>2605189.12</v>
      </c>
      <c r="F43" s="12">
        <f t="shared" si="0"/>
        <v>87.07849364139167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93.75">
      <c r="A44" s="10"/>
      <c r="B44" s="10">
        <v>41035200</v>
      </c>
      <c r="C44" s="11" t="s">
        <v>37</v>
      </c>
      <c r="D44" s="12">
        <v>293700</v>
      </c>
      <c r="E44" s="12">
        <v>293700</v>
      </c>
      <c r="F44" s="12">
        <f t="shared" si="0"/>
        <v>100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93.75">
      <c r="A45" s="10"/>
      <c r="B45" s="10">
        <v>41035300</v>
      </c>
      <c r="C45" s="11" t="s">
        <v>38</v>
      </c>
      <c r="D45" s="12">
        <v>900000</v>
      </c>
      <c r="E45" s="12">
        <v>900000</v>
      </c>
      <c r="F45" s="12">
        <f t="shared" si="0"/>
        <v>100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87.5">
      <c r="A46" s="10"/>
      <c r="B46" s="10">
        <v>41035800</v>
      </c>
      <c r="C46" s="11" t="s">
        <v>39</v>
      </c>
      <c r="D46" s="12">
        <v>184400</v>
      </c>
      <c r="E46" s="12">
        <v>156875.46</v>
      </c>
      <c r="F46" s="12">
        <f t="shared" si="0"/>
        <v>85.07345986984815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93.75">
      <c r="A47" s="10"/>
      <c r="B47" s="10">
        <v>41037000</v>
      </c>
      <c r="C47" s="11" t="s">
        <v>40</v>
      </c>
      <c r="D47" s="12">
        <v>523600</v>
      </c>
      <c r="E47" s="12">
        <v>315200</v>
      </c>
      <c r="F47" s="12">
        <f t="shared" si="0"/>
        <v>60.198624904507255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6" ht="28.5" customHeight="1">
      <c r="A48" s="17" t="s">
        <v>46</v>
      </c>
      <c r="B48" s="18"/>
      <c r="C48" s="18"/>
      <c r="D48" s="14">
        <v>26301000</v>
      </c>
      <c r="E48" s="14">
        <v>25750466.2</v>
      </c>
      <c r="F48" s="14">
        <f t="shared" si="0"/>
        <v>97.90679517889053</v>
      </c>
    </row>
    <row r="49" spans="1:6" ht="42.75" customHeight="1">
      <c r="A49" s="19" t="s">
        <v>47</v>
      </c>
      <c r="B49" s="20"/>
      <c r="C49" s="21"/>
      <c r="D49" s="14">
        <v>566236043</v>
      </c>
      <c r="E49" s="14">
        <v>528052680.78</v>
      </c>
      <c r="F49" s="14">
        <f t="shared" si="0"/>
        <v>93.25663516266131</v>
      </c>
    </row>
    <row r="50" spans="2:6" ht="33" customHeight="1">
      <c r="B50" s="15" t="s">
        <v>48</v>
      </c>
      <c r="C50" s="15"/>
      <c r="D50" s="15"/>
      <c r="E50" s="15"/>
      <c r="F50" s="15"/>
    </row>
  </sheetData>
  <mergeCells count="9">
    <mergeCell ref="B50:F50"/>
    <mergeCell ref="B2:F2"/>
    <mergeCell ref="A48:C48"/>
    <mergeCell ref="A49:C49"/>
    <mergeCell ref="A6:A7"/>
    <mergeCell ref="B6:B7"/>
    <mergeCell ref="C6:C7"/>
    <mergeCell ref="D6:F6"/>
    <mergeCell ref="B3:F3"/>
  </mergeCells>
  <printOptions/>
  <pageMargins left="0.590551181102362" right="0.590551181102362" top="0.393700787401575" bottom="0.393700787401575" header="0" footer="0"/>
  <pageSetup horizontalDpi="600" verticalDpi="600" orientation="portrait" paperSize="9" scale="63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2016-12-02T09:43:32Z</cp:lastPrinted>
  <dcterms:created xsi:type="dcterms:W3CDTF">2016-12-02T07:39:32Z</dcterms:created>
  <dcterms:modified xsi:type="dcterms:W3CDTF">2016-12-02T11:23:23Z</dcterms:modified>
  <cp:category/>
  <cp:version/>
  <cp:contentType/>
  <cp:contentStatus/>
</cp:coreProperties>
</file>