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<sst xmlns="http://schemas.openxmlformats.org/spreadsheetml/2006/main" count="181" uniqueCount="178">
  <si>
    <t>Коломийський р-н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</si>
  <si>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</si>
  <si>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</si>
  <si>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</si>
  <si>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</si>
  <si>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</si>
  <si>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</si>
  <si>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</si>
  <si>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</si>
  <si>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</si>
  <si>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0113500</t>
  </si>
  <si>
    <t>Інші видатки</t>
  </si>
  <si>
    <t>0118370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</si>
  <si>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</si>
  <si>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</si>
  <si>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</si>
  <si>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</si>
  <si>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</si>
  <si>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</si>
  <si>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</si>
  <si>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</si>
  <si>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</si>
  <si>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</si>
  <si>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</si>
  <si>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</si>
  <si>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</si>
  <si>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</si>
  <si>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</si>
  <si>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</si>
  <si>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</si>
  <si>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</si>
  <si>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</si>
  <si>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</si>
  <si>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</si>
  <si>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</si>
  <si>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</si>
  <si>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</si>
  <si>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</si>
  <si>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</si>
  <si>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</si>
  <si>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</si>
  <si>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</si>
  <si>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</si>
  <si>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</si>
  <si>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</si>
  <si>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</si>
  <si>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</si>
  <si>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</si>
  <si>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</si>
  <si>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</si>
  <si>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</si>
  <si>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</si>
  <si>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</si>
  <si>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</si>
  <si>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</si>
  <si>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</si>
  <si>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</si>
  <si>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</si>
  <si>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</si>
  <si>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</si>
  <si>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</si>
  <si>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</si>
  <si>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</si>
  <si>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</si>
  <si>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</si>
  <si>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</si>
  <si>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</si>
  <si>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</si>
  <si>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</si>
  <si>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</si>
  <si>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</si>
  <si>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</si>
  <si>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</si>
  <si>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</si>
  <si>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</si>
  <si>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</si>
  <si>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</si>
  <si>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</si>
  <si>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</si>
  <si>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</si>
  <si>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</si>
  <si>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</si>
  <si>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</si>
  <si>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</si>
  <si>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</si>
  <si>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</si>
  <si>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</si>
  <si>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</si>
  <si>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</si>
  <si>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</si>
  <si>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</si>
  <si>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</si>
  <si>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</si>
  <si>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</si>
  <si>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</si>
  <si>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</si>
  <si>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</si>
  <si>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</si>
  <si>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</si>
  <si>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</si>
  <si>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</si>
  <si>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</si>
  <si>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</si>
  <si>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</si>
  <si>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</si>
  <si>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</si>
  <si>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</si>
  <si>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</si>
  <si>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</si>
  <si>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</si>
  <si>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</si>
  <si>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</si>
  <si>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</si>
  <si>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</si>
  <si>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по догляду за інвалідами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</si>
  <si>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</si>
  <si>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</si>
  <si>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</si>
  <si>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</si>
  <si>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</si>
  <si>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</si>
  <si>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</si>
  <si>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</si>
  <si>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</si>
  <si>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</si>
  <si>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</si>
  <si>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</si>
  <si>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</si>
  <si>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</si>
  <si>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</si>
  <si>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</si>
  <si>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</si>
  <si>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</si>
  <si>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</si>
  <si>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</si>
  <si>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</si>
  <si>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</si>
  <si>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</si>
  <si>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</si>
  <si>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</si>
  <si>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</si>
  <si>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</si>
  <si>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</si>
  <si>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</si>
  <si>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</si>
  <si>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</si>
  <si>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</si>
  <si>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</si>
  <si>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</si>
  <si>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</si>
  <si>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</si>
  <si>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</si>
  <si>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</si>
  <si>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</si>
  <si>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</si>
  <si>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</si>
  <si>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</si>
  <si>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</si>
  <si>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</si>
  <si>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</si>
  <si>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</si>
  <si>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</si>
  <si>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</si>
  <si>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</si>
  <si>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</si>
  <si>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</si>
  <si>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</si>
  <si>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</si>
  <si>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</si>
  <si>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</si>
  <si>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</si>
  <si>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</si>
  <si>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</si>
  <si>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</si>
  <si>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>Інформація про фінансування видатків загального фонду районного бюджету станом на 30 жовтня 2017 року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</si>
  <si>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</si>
  <si>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Держави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</si>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</sst>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0" fillId="0" borderId="1" xfId="0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workbookViewId="0" topLeftCell="A79">
      <selection activeCell="C51" sqref="C5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22.875" style="0" customWidth="1"/>
    <col min="4" max="4" width="22.00390625" style="0" customWidth="1"/>
    <col min="5" max="5" width="24.375" style="0" customWidth="1"/>
  </cols>
  <sheetData>
    <row r="1" ht="12.75">
      <c r="A1" t="s">
        <v>0</v>
      </c>
    </row>
    <row r="2" spans="1:5" ht="45.75" customHeight="1">
      <c r="A2" s="13" t="s">
        <v>174</v>
      </c>
      <c r="B2" s="13"/>
      <c r="C2" s="13"/>
      <c r="D2" s="13"/>
      <c r="E2" s="13"/>
    </row>
    <row r="3" spans="1:4" ht="0.75" customHeight="1">
      <c r="A3" s="1"/>
      <c r="B3" s="1"/>
      <c r="C3" s="1"/>
      <c r="D3" s="1"/>
    </row>
    <row r="5" spans="1:5" s="2" customFormat="1" ht="63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8.75">
      <c r="A6" s="5" t="s">
        <v>6</v>
      </c>
      <c r="B6" s="7" t="s">
        <v>7</v>
      </c>
      <c r="C6" s="8">
        <v>2792450</v>
      </c>
      <c r="D6" s="8">
        <v>2414523.19</v>
      </c>
      <c r="E6" s="8">
        <f>IF(C6=0,0,(D6/C6)*100)</f>
        <v>86.46612078998729</v>
      </c>
    </row>
    <row r="7" spans="1:5" ht="78.75">
      <c r="A7" s="6" t="s">
        <v>8</v>
      </c>
      <c r="B7" s="9" t="s">
        <v>9</v>
      </c>
      <c r="C7" s="10">
        <v>1707550</v>
      </c>
      <c r="D7" s="10">
        <v>1552449.04</v>
      </c>
      <c r="E7" s="10">
        <f>IF(C7=0,0,(D7/C7)*100)</f>
        <v>90.9167544142192</v>
      </c>
    </row>
    <row r="8" spans="1:5" ht="15.75">
      <c r="A8" s="6" t="s">
        <v>10</v>
      </c>
      <c r="B8" s="9" t="s">
        <v>11</v>
      </c>
      <c r="C8" s="10">
        <v>323400</v>
      </c>
      <c r="D8" s="10">
        <v>296370.71</v>
      </c>
      <c r="E8" s="10">
        <f>IF(C8=0,0,(D8/C8)*100)</f>
        <v>91.64214904143476</v>
      </c>
    </row>
    <row r="9" spans="1:5" ht="47.25">
      <c r="A9" s="6" t="s">
        <v>12</v>
      </c>
      <c r="B9" s="9" t="s">
        <v>13</v>
      </c>
      <c r="C9" s="10">
        <v>220000</v>
      </c>
      <c r="D9" s="10">
        <v>177000</v>
      </c>
      <c r="E9" s="10">
        <f>IF(C9=0,0,(D9/C9)*100)</f>
        <v>80.45454545454545</v>
      </c>
    </row>
    <row r="10" spans="1:5" ht="15.75">
      <c r="A10" s="6" t="s">
        <v>14</v>
      </c>
      <c r="B10" s="9" t="s">
        <v>11</v>
      </c>
      <c r="C10" s="10">
        <v>541500</v>
      </c>
      <c r="D10" s="10">
        <v>388703.44</v>
      </c>
      <c r="E10" s="10">
        <f>IF(C10=0,0,(D10/C10)*100)</f>
        <v>71.78272206832872</v>
      </c>
    </row>
    <row r="11" spans="1:5" ht="18.75">
      <c r="A11" s="5" t="s">
        <v>15</v>
      </c>
      <c r="B11" s="7" t="s">
        <v>16</v>
      </c>
      <c r="C11" s="8">
        <v>112383534.18</v>
      </c>
      <c r="D11" s="8">
        <v>109259721.50999999</v>
      </c>
      <c r="E11" s="8">
        <f>IF(C11=0,0,(D11/C11)*100)</f>
        <v>97.22040004099112</v>
      </c>
    </row>
    <row r="12" spans="1:5" ht="31.5">
      <c r="A12" s="6" t="s">
        <v>17</v>
      </c>
      <c r="B12" s="9" t="s">
        <v>18</v>
      </c>
      <c r="C12" s="10">
        <v>66185365</v>
      </c>
      <c r="D12" s="10">
        <v>65607934.56</v>
      </c>
      <c r="E12" s="10">
        <f>IF(C12=0,0,(D12/C12)*100)</f>
        <v>99.1275557066128</v>
      </c>
    </row>
    <row r="13" spans="1:5" ht="31.5">
      <c r="A13" s="6" t="s">
        <v>19</v>
      </c>
      <c r="B13" s="9" t="s">
        <v>20</v>
      </c>
      <c r="C13" s="10">
        <v>12813810</v>
      </c>
      <c r="D13" s="10">
        <v>12778396.7</v>
      </c>
      <c r="E13" s="10">
        <f>IF(C13=0,0,(D13/C13)*100)</f>
        <v>99.72363176916154</v>
      </c>
    </row>
    <row r="14" spans="1:5" ht="15.75">
      <c r="A14" s="6" t="s">
        <v>21</v>
      </c>
      <c r="B14" s="9" t="s">
        <v>22</v>
      </c>
      <c r="C14" s="10">
        <v>802150</v>
      </c>
      <c r="D14" s="10">
        <v>778710.97</v>
      </c>
      <c r="E14" s="10">
        <f>IF(C14=0,0,(D14/C14)*100)</f>
        <v>97.07797419435268</v>
      </c>
    </row>
    <row r="15" spans="1:5" ht="15.75">
      <c r="A15" s="6" t="s">
        <v>23</v>
      </c>
      <c r="B15" s="9" t="s">
        <v>24</v>
      </c>
      <c r="C15" s="10">
        <v>4033300</v>
      </c>
      <c r="D15" s="10">
        <v>4004159.31</v>
      </c>
      <c r="E15" s="10">
        <f>IF(C15=0,0,(D15/C15)*100)</f>
        <v>99.27749758262465</v>
      </c>
    </row>
    <row r="16" spans="1:5" ht="15.75">
      <c r="A16" s="6" t="s">
        <v>25</v>
      </c>
      <c r="B16" s="9" t="s">
        <v>26</v>
      </c>
      <c r="C16" s="10">
        <v>26855209.18</v>
      </c>
      <c r="D16" s="10">
        <v>25437928.52</v>
      </c>
      <c r="E16" s="10">
        <f>IF(C16=0,0,(D16/C16)*100)</f>
        <v>94.72251118767863</v>
      </c>
    </row>
    <row r="17" spans="1:5" ht="31.5">
      <c r="A17" s="6" t="s">
        <v>27</v>
      </c>
      <c r="B17" s="9" t="s">
        <v>28</v>
      </c>
      <c r="C17" s="10">
        <v>70000</v>
      </c>
      <c r="D17" s="10">
        <v>0</v>
      </c>
      <c r="E17" s="10">
        <f>IF(C17=0,0,(D17/C17)*100)</f>
        <v>0</v>
      </c>
    </row>
    <row r="18" spans="1:5" ht="31.5">
      <c r="A18" s="6" t="s">
        <v>29</v>
      </c>
      <c r="B18" s="9" t="s">
        <v>30</v>
      </c>
      <c r="C18" s="10">
        <v>30000</v>
      </c>
      <c r="D18" s="10">
        <v>4473</v>
      </c>
      <c r="E18" s="10">
        <f>IF(C18=0,0,(D18/C18)*100)</f>
        <v>14.91</v>
      </c>
    </row>
    <row r="19" spans="1:5" ht="15.75">
      <c r="A19" s="6" t="s">
        <v>31</v>
      </c>
      <c r="B19" s="9" t="s">
        <v>32</v>
      </c>
      <c r="C19" s="10">
        <v>1591800</v>
      </c>
      <c r="D19" s="10">
        <v>646218.6</v>
      </c>
      <c r="E19" s="10">
        <f>IF(C19=0,0,(D19/C19)*100)</f>
        <v>40.59672069355447</v>
      </c>
    </row>
    <row r="20" spans="1:5" ht="15.75">
      <c r="A20" s="6" t="s">
        <v>33</v>
      </c>
      <c r="B20" s="9" t="s">
        <v>34</v>
      </c>
      <c r="C20" s="10">
        <v>1900</v>
      </c>
      <c r="D20" s="10">
        <v>1899.85</v>
      </c>
      <c r="E20" s="10">
        <f>IF(C20=0,0,(D20/C20)*100)</f>
        <v>99.9921052631579</v>
      </c>
    </row>
    <row r="21" spans="1:5" ht="37.5">
      <c r="A21" s="5" t="s">
        <v>35</v>
      </c>
      <c r="B21" s="7" t="s">
        <v>36</v>
      </c>
      <c r="C21" s="8">
        <v>101977473.70000002</v>
      </c>
      <c r="D21" s="8">
        <v>96675951.28999998</v>
      </c>
      <c r="E21" s="8">
        <f>IF(C21=0,0,(D21/C21)*100)</f>
        <v>94.80128089307625</v>
      </c>
    </row>
    <row r="22" spans="1:5" ht="78.75">
      <c r="A22" s="6" t="s">
        <v>37</v>
      </c>
      <c r="B22" s="9" t="s">
        <v>38</v>
      </c>
      <c r="C22" s="10">
        <v>92672093.9</v>
      </c>
      <c r="D22" s="10">
        <v>88803758.86</v>
      </c>
      <c r="E22" s="10">
        <f>IF(C22=0,0,(D22/C22)*100)</f>
        <v>95.82578219914376</v>
      </c>
    </row>
    <row r="23" spans="1:5" ht="31.5">
      <c r="A23" s="6" t="s">
        <v>39</v>
      </c>
      <c r="B23" s="9" t="s">
        <v>40</v>
      </c>
      <c r="C23" s="10">
        <v>714668</v>
      </c>
      <c r="D23" s="10">
        <v>687421.46</v>
      </c>
      <c r="E23" s="10">
        <f>IF(C23=0,0,(D23/C23)*100)</f>
        <v>96.1875248367074</v>
      </c>
    </row>
    <row r="24" spans="1:5" ht="47.25">
      <c r="A24" s="6" t="s">
        <v>41</v>
      </c>
      <c r="B24" s="9" t="s">
        <v>42</v>
      </c>
      <c r="C24" s="10">
        <v>1782590.71</v>
      </c>
      <c r="D24" s="10">
        <v>1477229.7</v>
      </c>
      <c r="E24" s="10">
        <f>IF(C24=0,0,(D24/C24)*100)</f>
        <v>82.86981928678401</v>
      </c>
    </row>
    <row r="25" spans="1:5" ht="63">
      <c r="A25" s="6" t="s">
        <v>43</v>
      </c>
      <c r="B25" s="9" t="s">
        <v>44</v>
      </c>
      <c r="C25" s="10">
        <v>147500</v>
      </c>
      <c r="D25" s="10">
        <v>80707.77</v>
      </c>
      <c r="E25" s="10">
        <f>IF(C25=0,0,(D25/C25)*100)</f>
        <v>54.71713220338983</v>
      </c>
    </row>
    <row r="26" spans="1:5" ht="31.5">
      <c r="A26" s="6" t="s">
        <v>45</v>
      </c>
      <c r="B26" s="9" t="s">
        <v>46</v>
      </c>
      <c r="C26" s="10">
        <v>1258100</v>
      </c>
      <c r="D26" s="10">
        <v>977906.69</v>
      </c>
      <c r="E26" s="10">
        <f>IF(C26=0,0,(D26/C26)*100)</f>
        <v>77.72885223750099</v>
      </c>
    </row>
    <row r="27" spans="1:5" ht="15.75">
      <c r="A27" s="6" t="s">
        <v>47</v>
      </c>
      <c r="B27" s="9" t="s">
        <v>48</v>
      </c>
      <c r="C27" s="10">
        <v>1076300</v>
      </c>
      <c r="D27" s="10">
        <v>972182.63</v>
      </c>
      <c r="E27" s="10">
        <f>IF(C27=0,0,(D27/C27)*100)</f>
        <v>90.32636160921676</v>
      </c>
    </row>
    <row r="28" spans="1:5" ht="31.5">
      <c r="A28" s="6" t="s">
        <v>49</v>
      </c>
      <c r="B28" s="9" t="s">
        <v>50</v>
      </c>
      <c r="C28" s="10">
        <v>583910</v>
      </c>
      <c r="D28" s="10">
        <v>535469.77</v>
      </c>
      <c r="E28" s="10">
        <f>IF(C28=0,0,(D28/C28)*100)</f>
        <v>91.70416160024661</v>
      </c>
    </row>
    <row r="29" spans="1:5" ht="15.75">
      <c r="A29" s="6" t="s">
        <v>51</v>
      </c>
      <c r="B29" s="9" t="s">
        <v>52</v>
      </c>
      <c r="C29" s="10">
        <v>143300</v>
      </c>
      <c r="D29" s="10">
        <v>105887.69</v>
      </c>
      <c r="E29" s="10">
        <f>IF(C29=0,0,(D29/C29)*100)</f>
        <v>73.89231681786463</v>
      </c>
    </row>
    <row r="30" spans="1:5" ht="15.75">
      <c r="A30" s="6" t="s">
        <v>53</v>
      </c>
      <c r="B30" s="9" t="s">
        <v>54</v>
      </c>
      <c r="C30" s="10">
        <v>110500</v>
      </c>
      <c r="D30" s="10">
        <v>87680.37</v>
      </c>
      <c r="E30" s="10">
        <f>IF(C30=0,0,(D30/C30)*100)</f>
        <v>79.34875113122172</v>
      </c>
    </row>
    <row r="31" spans="1:5" ht="47.25">
      <c r="A31" s="6" t="s">
        <v>55</v>
      </c>
      <c r="B31" s="9" t="s">
        <v>56</v>
      </c>
      <c r="C31" s="10">
        <v>43440</v>
      </c>
      <c r="D31" s="10">
        <v>16290</v>
      </c>
      <c r="E31" s="10">
        <f>IF(C31=0,0,(D31/C31)*100)</f>
        <v>37.5</v>
      </c>
    </row>
    <row r="32" spans="1:5" ht="47.25">
      <c r="A32" s="6" t="s">
        <v>57</v>
      </c>
      <c r="B32" s="9" t="s">
        <v>58</v>
      </c>
      <c r="C32" s="10">
        <v>14000</v>
      </c>
      <c r="D32" s="10">
        <v>2207</v>
      </c>
      <c r="E32" s="10">
        <f>IF(C32=0,0,(D32/C32)*100)</f>
        <v>15.764285714285714</v>
      </c>
    </row>
    <row r="33" spans="1:5" ht="78.75">
      <c r="A33" s="6" t="s">
        <v>59</v>
      </c>
      <c r="B33" s="9" t="s">
        <v>60</v>
      </c>
      <c r="C33" s="10">
        <v>200000</v>
      </c>
      <c r="D33" s="10">
        <v>0</v>
      </c>
      <c r="E33" s="10">
        <f>IF(C33=0,0,(D33/C33)*100)</f>
        <v>0</v>
      </c>
    </row>
    <row r="34" spans="1:5" ht="31.5">
      <c r="A34" s="6" t="s">
        <v>61</v>
      </c>
      <c r="B34" s="9" t="s">
        <v>62</v>
      </c>
      <c r="C34" s="10">
        <v>20000</v>
      </c>
      <c r="D34" s="10">
        <v>10875</v>
      </c>
      <c r="E34" s="10">
        <f>IF(C34=0,0,(D34/C34)*100)</f>
        <v>54.37499999999999</v>
      </c>
    </row>
    <row r="35" spans="1:5" ht="31.5">
      <c r="A35" s="6" t="s">
        <v>63</v>
      </c>
      <c r="B35" s="9" t="s">
        <v>64</v>
      </c>
      <c r="C35" s="10">
        <v>1468671.09</v>
      </c>
      <c r="D35" s="10">
        <v>1244682.28</v>
      </c>
      <c r="E35" s="10">
        <f>IF(C35=0,0,(D35/C35)*100)</f>
        <v>84.74887866145714</v>
      </c>
    </row>
    <row r="36" spans="1:5" ht="47.25">
      <c r="A36" s="6" t="s">
        <v>65</v>
      </c>
      <c r="B36" s="9" t="s">
        <v>66</v>
      </c>
      <c r="C36" s="10">
        <v>884000</v>
      </c>
      <c r="D36" s="10">
        <v>856100</v>
      </c>
      <c r="E36" s="10">
        <f>IF(C36=0,0,(D36/C36)*100)</f>
        <v>96.84389140271493</v>
      </c>
    </row>
    <row r="37" spans="1:5" ht="15.75">
      <c r="A37" s="6" t="s">
        <v>67</v>
      </c>
      <c r="B37" s="9" t="s">
        <v>68</v>
      </c>
      <c r="C37" s="10">
        <v>858400</v>
      </c>
      <c r="D37" s="10">
        <v>817552.07</v>
      </c>
      <c r="E37" s="10">
        <f>IF(C37=0,0,(D37/C37)*100)</f>
        <v>95.24138746505125</v>
      </c>
    </row>
    <row r="38" spans="1:5" ht="18.75">
      <c r="A38" s="5" t="s">
        <v>69</v>
      </c>
      <c r="B38" s="7" t="s">
        <v>70</v>
      </c>
      <c r="C38" s="8">
        <v>369142375.67000014</v>
      </c>
      <c r="D38" s="8">
        <v>356880727.35</v>
      </c>
      <c r="E38" s="8">
        <f>IF(C38=0,0,(D38/C38)*100)</f>
        <v>96.67834171090625</v>
      </c>
    </row>
    <row r="39" spans="1:5" ht="63">
      <c r="A39" s="6" t="s">
        <v>71</v>
      </c>
      <c r="B39" s="9" t="s">
        <v>72</v>
      </c>
      <c r="C39" s="10">
        <v>284300</v>
      </c>
      <c r="D39" s="10">
        <v>267871.65</v>
      </c>
      <c r="E39" s="10">
        <f>IF(C39=0,0,(D39/C39)*100)</f>
        <v>94.22147379528668</v>
      </c>
    </row>
    <row r="40" spans="1:5" ht="94.5">
      <c r="A40" s="6" t="s">
        <v>73</v>
      </c>
      <c r="B40" s="9" t="s">
        <v>175</v>
      </c>
      <c r="C40" s="10">
        <v>7794157</v>
      </c>
      <c r="D40" s="10">
        <v>5091430.79</v>
      </c>
      <c r="E40" s="10">
        <f>IF(C40=0,0,(D40/C40)*100)</f>
        <v>65.3236878600213</v>
      </c>
    </row>
    <row r="41" spans="1:5" ht="94.5">
      <c r="A41" s="6" t="s">
        <v>74</v>
      </c>
      <c r="B41" s="9" t="s">
        <v>176</v>
      </c>
      <c r="C41" s="10">
        <v>458334</v>
      </c>
      <c r="D41" s="10">
        <v>133521.12</v>
      </c>
      <c r="E41" s="10">
        <f>IF(C41=0,0,(D41/C41)*100)</f>
        <v>29.131838353689666</v>
      </c>
    </row>
    <row r="42" spans="1:5" ht="94.5">
      <c r="A42" s="6" t="s">
        <v>76</v>
      </c>
      <c r="B42" s="9" t="s">
        <v>77</v>
      </c>
      <c r="C42" s="10">
        <v>320834</v>
      </c>
      <c r="D42" s="10">
        <v>125929.4</v>
      </c>
      <c r="E42" s="10">
        <f>IF(C42=0,0,(D42/C42)*100)</f>
        <v>39.250640518149574</v>
      </c>
    </row>
    <row r="43" spans="1:5" ht="94.5">
      <c r="A43" s="6" t="s">
        <v>78</v>
      </c>
      <c r="B43" s="9" t="s">
        <v>177</v>
      </c>
      <c r="C43" s="10">
        <v>3583334</v>
      </c>
      <c r="D43" s="10">
        <v>1920901.7</v>
      </c>
      <c r="E43" s="10">
        <f>IF(C43=0,0,(D43/C43)*100)</f>
        <v>53.60654909645598</v>
      </c>
    </row>
    <row r="44" spans="1:5" ht="31.5">
      <c r="A44" s="6" t="s">
        <v>79</v>
      </c>
      <c r="B44" s="9" t="s">
        <v>80</v>
      </c>
      <c r="C44" s="10">
        <v>2250000</v>
      </c>
      <c r="D44" s="10">
        <v>1422308.05</v>
      </c>
      <c r="E44" s="10">
        <f>IF(C44=0,0,(D44/C44)*100)</f>
        <v>63.21369111111112</v>
      </c>
    </row>
    <row r="45" spans="1:5" ht="31.5">
      <c r="A45" s="6" t="s">
        <v>81</v>
      </c>
      <c r="B45" s="9" t="s">
        <v>82</v>
      </c>
      <c r="C45" s="10">
        <v>192100000</v>
      </c>
      <c r="D45" s="10">
        <v>187871015.01</v>
      </c>
      <c r="E45" s="10">
        <f>IF(C45=0,0,(D45/C45)*100)</f>
        <v>97.79855023945862</v>
      </c>
    </row>
    <row r="46" spans="1:5" ht="94.5">
      <c r="A46" s="6" t="s">
        <v>83</v>
      </c>
      <c r="B46" s="9" t="s">
        <v>84</v>
      </c>
      <c r="C46" s="10">
        <v>167737.08</v>
      </c>
      <c r="D46" s="10">
        <v>167737.08</v>
      </c>
      <c r="E46" s="10">
        <f>IF(C46=0,0,(D46/C46)*100)</f>
        <v>100</v>
      </c>
    </row>
    <row r="47" spans="1:5" ht="94.5">
      <c r="A47" s="6" t="s">
        <v>85</v>
      </c>
      <c r="B47" s="9" t="s">
        <v>75</v>
      </c>
      <c r="C47" s="10">
        <v>4243</v>
      </c>
      <c r="D47" s="10">
        <v>4243</v>
      </c>
      <c r="E47" s="10">
        <f>IF(C47=0,0,(D47/C47)*100)</f>
        <v>100</v>
      </c>
    </row>
    <row r="48" spans="1:5" ht="94.5">
      <c r="A48" s="6" t="s">
        <v>86</v>
      </c>
      <c r="B48" s="9" t="s">
        <v>87</v>
      </c>
      <c r="C48" s="10">
        <v>2162</v>
      </c>
      <c r="D48" s="10">
        <v>2162</v>
      </c>
      <c r="E48" s="10">
        <f>IF(C48=0,0,(D48/C48)*100)</f>
        <v>100</v>
      </c>
    </row>
    <row r="49" spans="1:5" ht="94.5">
      <c r="A49" s="6" t="s">
        <v>88</v>
      </c>
      <c r="B49" s="9" t="s">
        <v>177</v>
      </c>
      <c r="C49" s="10">
        <v>12972</v>
      </c>
      <c r="D49" s="10">
        <v>12972</v>
      </c>
      <c r="E49" s="10">
        <f>IF(C49=0,0,(D49/C49)*100)</f>
        <v>100</v>
      </c>
    </row>
    <row r="50" spans="1:5" ht="31.5">
      <c r="A50" s="6" t="s">
        <v>89</v>
      </c>
      <c r="B50" s="9" t="s">
        <v>90</v>
      </c>
      <c r="C50" s="10">
        <v>68949.68</v>
      </c>
      <c r="D50" s="10">
        <v>68949.68</v>
      </c>
      <c r="E50" s="10">
        <f>IF(C50=0,0,(D50/C50)*100)</f>
        <v>100</v>
      </c>
    </row>
    <row r="51" spans="1:5" ht="47.25">
      <c r="A51" s="6" t="s">
        <v>91</v>
      </c>
      <c r="B51" s="9" t="s">
        <v>92</v>
      </c>
      <c r="C51" s="10">
        <v>1343626.24</v>
      </c>
      <c r="D51" s="10">
        <v>1343626.24</v>
      </c>
      <c r="E51" s="10">
        <f>IF(C51=0,0,(D51/C51)*100)</f>
        <v>100</v>
      </c>
    </row>
    <row r="52" spans="1:5" ht="31.5">
      <c r="A52" s="6" t="s">
        <v>93</v>
      </c>
      <c r="B52" s="9" t="s">
        <v>94</v>
      </c>
      <c r="C52" s="10">
        <v>1102604.75</v>
      </c>
      <c r="D52" s="10">
        <v>1026972.33</v>
      </c>
      <c r="E52" s="10">
        <f>IF(C52=0,0,(D52/C52)*100)</f>
        <v>93.14056827707299</v>
      </c>
    </row>
    <row r="53" spans="1:5" ht="31.5">
      <c r="A53" s="6" t="s">
        <v>95</v>
      </c>
      <c r="B53" s="9" t="s">
        <v>96</v>
      </c>
      <c r="C53" s="10">
        <v>112249.62</v>
      </c>
      <c r="D53" s="10">
        <v>112249.62</v>
      </c>
      <c r="E53" s="10">
        <f>IF(C53=0,0,(D53/C53)*100)</f>
        <v>100</v>
      </c>
    </row>
    <row r="54" spans="1:5" ht="15.75">
      <c r="A54" s="6" t="s">
        <v>97</v>
      </c>
      <c r="B54" s="9" t="s">
        <v>98</v>
      </c>
      <c r="C54" s="10">
        <v>57351816.089999996</v>
      </c>
      <c r="D54" s="10">
        <v>57344309.66</v>
      </c>
      <c r="E54" s="10">
        <f>IF(C54=0,0,(D54/C54)*100)</f>
        <v>99.98691160888747</v>
      </c>
    </row>
    <row r="55" spans="1:5" ht="31.5">
      <c r="A55" s="6" t="s">
        <v>99</v>
      </c>
      <c r="B55" s="9" t="s">
        <v>100</v>
      </c>
      <c r="C55" s="10">
        <v>2424179.08</v>
      </c>
      <c r="D55" s="10">
        <v>2204632.67</v>
      </c>
      <c r="E55" s="10">
        <f>IF(C55=0,0,(D55/C55)*100)</f>
        <v>90.94347394500244</v>
      </c>
    </row>
    <row r="56" spans="1:5" ht="15.75">
      <c r="A56" s="6" t="s">
        <v>101</v>
      </c>
      <c r="B56" s="9" t="s">
        <v>102</v>
      </c>
      <c r="C56" s="10">
        <v>13293130.74</v>
      </c>
      <c r="D56" s="10">
        <v>12974520.350000001</v>
      </c>
      <c r="E56" s="10">
        <f>IF(C56=0,0,(D56/C56)*100)</f>
        <v>97.60319524247755</v>
      </c>
    </row>
    <row r="57" spans="1:5" ht="15.75">
      <c r="A57" s="6" t="s">
        <v>103</v>
      </c>
      <c r="B57" s="9" t="s">
        <v>104</v>
      </c>
      <c r="C57" s="10">
        <v>391120.54</v>
      </c>
      <c r="D57" s="10">
        <v>267188.27</v>
      </c>
      <c r="E57" s="10">
        <f>IF(C57=0,0,(D57/C57)*100)</f>
        <v>68.31353577083935</v>
      </c>
    </row>
    <row r="58" spans="1:5" ht="15.75">
      <c r="A58" s="6" t="s">
        <v>105</v>
      </c>
      <c r="B58" s="9" t="s">
        <v>106</v>
      </c>
      <c r="C58" s="10">
        <v>35660</v>
      </c>
      <c r="D58" s="10">
        <v>32680</v>
      </c>
      <c r="E58" s="10">
        <f>IF(C58=0,0,(D58/C58)*100)</f>
        <v>91.64329781267526</v>
      </c>
    </row>
    <row r="59" spans="1:5" ht="31.5">
      <c r="A59" s="6" t="s">
        <v>107</v>
      </c>
      <c r="B59" s="9" t="s">
        <v>108</v>
      </c>
      <c r="C59" s="10">
        <v>54446711.839999996</v>
      </c>
      <c r="D59" s="10">
        <v>53681816.49</v>
      </c>
      <c r="E59" s="10">
        <f>IF(C59=0,0,(D59/C59)*100)</f>
        <v>98.59514867996482</v>
      </c>
    </row>
    <row r="60" spans="1:5" ht="31.5">
      <c r="A60" s="6" t="s">
        <v>109</v>
      </c>
      <c r="B60" s="9" t="s">
        <v>110</v>
      </c>
      <c r="C60" s="10">
        <v>21030738.34</v>
      </c>
      <c r="D60" s="10">
        <v>20999377.54</v>
      </c>
      <c r="E60" s="10">
        <f>IF(C60=0,0,(D60/C60)*100)</f>
        <v>99.85088112698186</v>
      </c>
    </row>
    <row r="61" spans="1:5" ht="47.25">
      <c r="A61" s="6" t="s">
        <v>111</v>
      </c>
      <c r="B61" s="9" t="s">
        <v>112</v>
      </c>
      <c r="C61" s="10">
        <v>24400</v>
      </c>
      <c r="D61" s="10">
        <v>17660.36</v>
      </c>
      <c r="E61" s="10">
        <f>IF(C61=0,0,(D61/C61)*100)</f>
        <v>72.37852459016393</v>
      </c>
    </row>
    <row r="62" spans="1:5" ht="31.5">
      <c r="A62" s="6" t="s">
        <v>113</v>
      </c>
      <c r="B62" s="9" t="s">
        <v>114</v>
      </c>
      <c r="C62" s="10">
        <v>2807200</v>
      </c>
      <c r="D62" s="10">
        <v>2702739.07</v>
      </c>
      <c r="E62" s="10">
        <f>IF(C62=0,0,(D62/C62)*100)</f>
        <v>96.27882124536904</v>
      </c>
    </row>
    <row r="63" spans="1:5" ht="31.5">
      <c r="A63" s="6" t="s">
        <v>115</v>
      </c>
      <c r="B63" s="9" t="s">
        <v>116</v>
      </c>
      <c r="C63" s="10">
        <v>25600</v>
      </c>
      <c r="D63" s="10">
        <v>0</v>
      </c>
      <c r="E63" s="10">
        <f>IF(C63=0,0,(D63/C63)*100)</f>
        <v>0</v>
      </c>
    </row>
    <row r="64" spans="1:5" ht="63">
      <c r="A64" s="6" t="s">
        <v>117</v>
      </c>
      <c r="B64" s="9" t="s">
        <v>118</v>
      </c>
      <c r="C64" s="10">
        <v>5168580.67</v>
      </c>
      <c r="D64" s="10">
        <v>4955773.91</v>
      </c>
      <c r="E64" s="10">
        <f>IF(C64=0,0,(D64/C64)*100)</f>
        <v>95.88268475260153</v>
      </c>
    </row>
    <row r="65" spans="1:5" ht="31.5">
      <c r="A65" s="6" t="s">
        <v>119</v>
      </c>
      <c r="B65" s="9" t="s">
        <v>120</v>
      </c>
      <c r="C65" s="10">
        <v>834200</v>
      </c>
      <c r="D65" s="10">
        <v>798074.09</v>
      </c>
      <c r="E65" s="10">
        <f>IF(C65=0,0,(D65/C65)*100)</f>
        <v>95.66939462958523</v>
      </c>
    </row>
    <row r="66" spans="1:5" ht="31.5">
      <c r="A66" s="6" t="s">
        <v>121</v>
      </c>
      <c r="B66" s="9" t="s">
        <v>122</v>
      </c>
      <c r="C66" s="10">
        <v>634000</v>
      </c>
      <c r="D66" s="10">
        <v>587567.62</v>
      </c>
      <c r="E66" s="10">
        <f>IF(C66=0,0,(D66/C66)*100)</f>
        <v>92.6762807570978</v>
      </c>
    </row>
    <row r="67" spans="1:5" ht="31.5">
      <c r="A67" s="6" t="s">
        <v>123</v>
      </c>
      <c r="B67" s="9" t="s">
        <v>124</v>
      </c>
      <c r="C67" s="10">
        <v>20000</v>
      </c>
      <c r="D67" s="10">
        <v>14465.78</v>
      </c>
      <c r="E67" s="10">
        <f>IF(C67=0,0,(D67/C67)*100)</f>
        <v>72.3289</v>
      </c>
    </row>
    <row r="68" spans="1:5" ht="63">
      <c r="A68" s="6" t="s">
        <v>125</v>
      </c>
      <c r="B68" s="9" t="s">
        <v>126</v>
      </c>
      <c r="C68" s="10">
        <v>31000</v>
      </c>
      <c r="D68" s="10">
        <v>19835.31</v>
      </c>
      <c r="E68" s="10">
        <f>IF(C68=0,0,(D68/C68)*100)</f>
        <v>63.984870967741934</v>
      </c>
    </row>
    <row r="69" spans="1:5" ht="78.75">
      <c r="A69" s="6" t="s">
        <v>127</v>
      </c>
      <c r="B69" s="9" t="s">
        <v>128</v>
      </c>
      <c r="C69" s="10">
        <v>230000</v>
      </c>
      <c r="D69" s="10">
        <v>134629.64</v>
      </c>
      <c r="E69" s="10">
        <f>IF(C69=0,0,(D69/C69)*100)</f>
        <v>58.53462608695653</v>
      </c>
    </row>
    <row r="70" spans="1:5" ht="47.25">
      <c r="A70" s="6" t="s">
        <v>129</v>
      </c>
      <c r="B70" s="9" t="s">
        <v>130</v>
      </c>
      <c r="C70" s="10">
        <v>30000</v>
      </c>
      <c r="D70" s="10">
        <v>30000</v>
      </c>
      <c r="E70" s="10">
        <f>IF(C70=0,0,(D70/C70)*100)</f>
        <v>100</v>
      </c>
    </row>
    <row r="71" spans="1:5" ht="15.75">
      <c r="A71" s="6" t="s">
        <v>131</v>
      </c>
      <c r="B71" s="9" t="s">
        <v>132</v>
      </c>
      <c r="C71" s="10">
        <v>758535</v>
      </c>
      <c r="D71" s="10">
        <v>543566.92</v>
      </c>
      <c r="E71" s="10">
        <f>IF(C71=0,0,(D71/C71)*100)</f>
        <v>71.66009742464092</v>
      </c>
    </row>
    <row r="72" spans="1:5" ht="15.75">
      <c r="A72" s="5" t="s">
        <v>133</v>
      </c>
      <c r="B72" s="11" t="s">
        <v>134</v>
      </c>
      <c r="C72" s="12">
        <v>43000</v>
      </c>
      <c r="D72" s="12">
        <v>43000</v>
      </c>
      <c r="E72" s="12">
        <f>IF(C72=0,0,(D72/C72)*100)</f>
        <v>100</v>
      </c>
    </row>
    <row r="73" spans="1:5" ht="31.5">
      <c r="A73" s="6" t="s">
        <v>135</v>
      </c>
      <c r="B73" s="9" t="s">
        <v>136</v>
      </c>
      <c r="C73" s="10">
        <v>43000</v>
      </c>
      <c r="D73" s="10">
        <v>43000</v>
      </c>
      <c r="E73" s="10">
        <f>IF(C73=0,0,(D73/C73)*100)</f>
        <v>100</v>
      </c>
    </row>
    <row r="74" spans="1:5" ht="18.75">
      <c r="A74" s="5" t="s">
        <v>137</v>
      </c>
      <c r="B74" s="7" t="s">
        <v>138</v>
      </c>
      <c r="C74" s="8">
        <v>12548782.899999999</v>
      </c>
      <c r="D74" s="8">
        <v>10691674.66</v>
      </c>
      <c r="E74" s="8">
        <f>IF(C74=0,0,(D74/C74)*100)</f>
        <v>85.200889561967</v>
      </c>
    </row>
    <row r="75" spans="1:5" ht="31.5">
      <c r="A75" s="6" t="s">
        <v>139</v>
      </c>
      <c r="B75" s="9" t="s">
        <v>140</v>
      </c>
      <c r="C75" s="10">
        <v>707000</v>
      </c>
      <c r="D75" s="10">
        <v>544026.39</v>
      </c>
      <c r="E75" s="10">
        <f>IF(C75=0,0,(D75/C75)*100)</f>
        <v>76.94857001414427</v>
      </c>
    </row>
    <row r="76" spans="1:5" ht="47.25">
      <c r="A76" s="6" t="s">
        <v>141</v>
      </c>
      <c r="B76" s="9" t="s">
        <v>142</v>
      </c>
      <c r="C76" s="10">
        <v>327600</v>
      </c>
      <c r="D76" s="10">
        <v>236392</v>
      </c>
      <c r="E76" s="10">
        <f>IF(C76=0,0,(D76/C76)*100)</f>
        <v>72.15873015873015</v>
      </c>
    </row>
    <row r="77" spans="1:5" ht="15.75">
      <c r="A77" s="6" t="s">
        <v>143</v>
      </c>
      <c r="B77" s="9" t="s">
        <v>144</v>
      </c>
      <c r="C77" s="10">
        <v>3875900</v>
      </c>
      <c r="D77" s="10">
        <v>3458958.14</v>
      </c>
      <c r="E77" s="10">
        <f>IF(C77=0,0,(D77/C77)*100)</f>
        <v>89.24270853221188</v>
      </c>
    </row>
    <row r="78" spans="1:5" ht="31.5">
      <c r="A78" s="6" t="s">
        <v>145</v>
      </c>
      <c r="B78" s="9" t="s">
        <v>146</v>
      </c>
      <c r="C78" s="10">
        <v>3323972.9</v>
      </c>
      <c r="D78" s="10">
        <v>2716331.65</v>
      </c>
      <c r="E78" s="10">
        <f>IF(C78=0,0,(D78/C78)*100)</f>
        <v>81.71942827813066</v>
      </c>
    </row>
    <row r="79" spans="1:5" ht="15.75">
      <c r="A79" s="6" t="s">
        <v>147</v>
      </c>
      <c r="B79" s="9" t="s">
        <v>148</v>
      </c>
      <c r="C79" s="10">
        <v>3958710</v>
      </c>
      <c r="D79" s="10">
        <v>3449514.04</v>
      </c>
      <c r="E79" s="10">
        <f>IF(C79=0,0,(D79/C79)*100)</f>
        <v>87.13732604813185</v>
      </c>
    </row>
    <row r="80" spans="1:5" ht="15.75">
      <c r="A80" s="6" t="s">
        <v>149</v>
      </c>
      <c r="B80" s="9" t="s">
        <v>150</v>
      </c>
      <c r="C80" s="10">
        <v>355600</v>
      </c>
      <c r="D80" s="10">
        <v>286452.44</v>
      </c>
      <c r="E80" s="10">
        <f>IF(C80=0,0,(D80/C80)*100)</f>
        <v>80.55467941507311</v>
      </c>
    </row>
    <row r="81" spans="1:5" ht="37.5">
      <c r="A81" s="5" t="s">
        <v>151</v>
      </c>
      <c r="B81" s="7" t="s">
        <v>152</v>
      </c>
      <c r="C81" s="8">
        <v>25000</v>
      </c>
      <c r="D81" s="8">
        <v>0</v>
      </c>
      <c r="E81" s="8">
        <f>IF(C81=0,0,(D81/C81)*100)</f>
        <v>0</v>
      </c>
    </row>
    <row r="82" spans="1:5" ht="31.5">
      <c r="A82" s="6" t="s">
        <v>153</v>
      </c>
      <c r="B82" s="9" t="s">
        <v>154</v>
      </c>
      <c r="C82" s="10">
        <v>25000</v>
      </c>
      <c r="D82" s="10">
        <v>0</v>
      </c>
      <c r="E82" s="10">
        <f>IF(C82=0,0,(D82/C82)*100)</f>
        <v>0</v>
      </c>
    </row>
    <row r="83" spans="1:5" ht="37.5">
      <c r="A83" s="5" t="s">
        <v>155</v>
      </c>
      <c r="B83" s="7" t="s">
        <v>156</v>
      </c>
      <c r="C83" s="8">
        <v>305000</v>
      </c>
      <c r="D83" s="8">
        <v>102865</v>
      </c>
      <c r="E83" s="8">
        <f>IF(C83=0,0,(D83/C83)*100)</f>
        <v>33.72622950819672</v>
      </c>
    </row>
    <row r="84" spans="1:5" ht="31.5">
      <c r="A84" s="6" t="s">
        <v>157</v>
      </c>
      <c r="B84" s="9" t="s">
        <v>158</v>
      </c>
      <c r="C84" s="10">
        <v>15000</v>
      </c>
      <c r="D84" s="10">
        <v>5000</v>
      </c>
      <c r="E84" s="10">
        <f>IF(C84=0,0,(D84/C84)*100)</f>
        <v>33.33333333333333</v>
      </c>
    </row>
    <row r="85" spans="1:5" ht="47.25">
      <c r="A85" s="6" t="s">
        <v>159</v>
      </c>
      <c r="B85" s="9" t="s">
        <v>160</v>
      </c>
      <c r="C85" s="10">
        <v>40000</v>
      </c>
      <c r="D85" s="10">
        <v>0</v>
      </c>
      <c r="E85" s="10">
        <f>IF(C85=0,0,(D85/C85)*100)</f>
        <v>0</v>
      </c>
    </row>
    <row r="86" spans="1:5" ht="15.75">
      <c r="A86" s="6" t="s">
        <v>161</v>
      </c>
      <c r="B86" s="9" t="s">
        <v>11</v>
      </c>
      <c r="C86" s="10">
        <v>250000</v>
      </c>
      <c r="D86" s="10">
        <v>97865</v>
      </c>
      <c r="E86" s="10">
        <f>IF(C86=0,0,(D86/C86)*100)</f>
        <v>39.146</v>
      </c>
    </row>
    <row r="87" spans="1:5" ht="37.5">
      <c r="A87" s="5" t="s">
        <v>162</v>
      </c>
      <c r="B87" s="7" t="s">
        <v>163</v>
      </c>
      <c r="C87" s="8">
        <v>26910099</v>
      </c>
      <c r="D87" s="8">
        <v>24136174</v>
      </c>
      <c r="E87" s="8">
        <f>IF(C87=0,0,(D87/C87)*100)</f>
        <v>89.69188110381904</v>
      </c>
    </row>
    <row r="88" spans="1:5" ht="15.75">
      <c r="A88" s="6" t="s">
        <v>164</v>
      </c>
      <c r="B88" s="9" t="s">
        <v>165</v>
      </c>
      <c r="C88" s="10">
        <v>388000</v>
      </c>
      <c r="D88" s="10">
        <v>0</v>
      </c>
      <c r="E88" s="10">
        <f>IF(C88=0,0,(D88/C88)*100)</f>
        <v>0</v>
      </c>
    </row>
    <row r="89" spans="1:5" ht="47.25">
      <c r="A89" s="6" t="s">
        <v>166</v>
      </c>
      <c r="B89" s="9" t="s">
        <v>167</v>
      </c>
      <c r="C89" s="10">
        <v>1497000</v>
      </c>
      <c r="D89" s="10">
        <v>1497000</v>
      </c>
      <c r="E89" s="10">
        <f>IF(C89=0,0,(D89/C89)*100)</f>
        <v>100</v>
      </c>
    </row>
    <row r="90" spans="1:5" ht="63">
      <c r="A90" s="6" t="s">
        <v>168</v>
      </c>
      <c r="B90" s="9" t="s">
        <v>169</v>
      </c>
      <c r="C90" s="10">
        <v>155800</v>
      </c>
      <c r="D90" s="10">
        <v>155800</v>
      </c>
      <c r="E90" s="10">
        <f>IF(C90=0,0,(D90/C90)*100)</f>
        <v>100</v>
      </c>
    </row>
    <row r="91" spans="1:5" ht="15.75">
      <c r="A91" s="6" t="s">
        <v>170</v>
      </c>
      <c r="B91" s="9" t="s">
        <v>171</v>
      </c>
      <c r="C91" s="10">
        <v>24869299</v>
      </c>
      <c r="D91" s="10">
        <v>22483374</v>
      </c>
      <c r="E91" s="10">
        <f>IF(C91=0,0,(D91/C91)*100)</f>
        <v>90.40614293149154</v>
      </c>
    </row>
    <row r="92" spans="1:5" ht="18.75">
      <c r="A92" s="5" t="s">
        <v>172</v>
      </c>
      <c r="B92" s="7" t="s">
        <v>173</v>
      </c>
      <c r="C92" s="8">
        <v>626127715.4499998</v>
      </c>
      <c r="D92" s="8">
        <v>600204637</v>
      </c>
      <c r="E92" s="8">
        <f>IF(C92=0,0,(D92/C92)*100)</f>
        <v>95.85977783600127</v>
      </c>
    </row>
    <row r="93" spans="1:5" ht="12.75">
      <c r="A93" s="3"/>
      <c r="B93" s="3"/>
      <c r="C93" s="3"/>
      <c r="D93" s="3"/>
      <c r="E93" s="3"/>
    </row>
  </sheetData>
  <mergeCells count="2">
    <mergeCell ref="A3:D3"/>
    <mergeCell ref="A2:E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</dc:creator>
  <cp:keywords/>
  <dc:description/>
  <cp:lastModifiedBy>Богдан</cp:lastModifiedBy>
  <cp:lastPrinted>2017-10-30T09:43:14Z</cp:lastPrinted>
  <dcterms:created xsi:type="dcterms:W3CDTF">2017-10-30T09:37:31Z</dcterms:created>
  <dcterms:modified xsi:type="dcterms:W3CDTF">2017-10-30T09:43:32Z</dcterms:modified>
  <cp:category/>
  <cp:version/>
  <cp:contentType/>
  <cp:contentStatus/>
</cp:coreProperties>
</file>