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600" windowHeight="92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17" i="1" l="1"/>
  <c r="H16" i="1"/>
  <c r="H19" i="1" s="1"/>
  <c r="J18" i="1"/>
  <c r="E18" i="1"/>
  <c r="E17" i="1" s="1"/>
  <c r="E16" i="1"/>
  <c r="E19" i="1" s="1"/>
  <c r="F17" i="1"/>
  <c r="F16" i="1" s="1"/>
  <c r="F19" i="1" s="1"/>
  <c r="G17" i="1"/>
  <c r="G16" i="1" s="1"/>
  <c r="G19" i="1" s="1"/>
  <c r="I17" i="1"/>
  <c r="I16" i="1" s="1"/>
  <c r="I19" i="1" s="1"/>
  <c r="J17" i="1"/>
  <c r="J16" i="1" s="1"/>
  <c r="J19" i="1" s="1"/>
  <c r="K17" i="1"/>
  <c r="K16" i="1" s="1"/>
  <c r="K19" i="1" s="1"/>
  <c r="L17" i="1"/>
  <c r="L16" i="1" s="1"/>
  <c r="L19" i="1" s="1"/>
  <c r="M17" i="1"/>
  <c r="M16" i="1" s="1"/>
  <c r="M19" i="1" s="1"/>
  <c r="N17" i="1"/>
  <c r="N16" i="1" s="1"/>
  <c r="N19" i="1" s="1"/>
  <c r="O17" i="1"/>
  <c r="O16" i="1" s="1"/>
  <c r="O19" i="1" s="1"/>
  <c r="P18" i="1" l="1"/>
  <c r="P17" i="1" s="1"/>
  <c r="P16" i="1" s="1"/>
  <c r="P19" i="1" s="1"/>
</calcChain>
</file>

<file path=xl/sharedStrings.xml><?xml version="1.0" encoding="utf-8"?>
<sst xmlns="http://schemas.openxmlformats.org/spreadsheetml/2006/main" count="44" uniqueCount="35">
  <si>
    <t>РОЗПОДІЛ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</si>
  <si>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</si>
  <si>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</si>
  <si>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</si>
  <si>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</si>
  <si>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</si>
  <si>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</si>
  <si>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</si>
  <si>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</si>
  <si>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</si>
  <si>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</si>
  <si>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</si>
  <si>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</si>
  <si>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</si>
  <si>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</si>
  <si>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</si>
  <si>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</si>
  <si>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0110000</t>
  </si>
  <si>
    <t>0110150</t>
  </si>
  <si>
    <t>0111</t>
  </si>
  <si>
    <t>0150</t>
  </si>
  <si>
    <t>X</t>
  </si>
  <si>
    <t>УСЬОГО</t>
  </si>
  <si>
    <t>(код бюджету)</t>
  </si>
  <si>
    <t>Додаток 3</t>
  </si>
  <si>
    <t>Вікторія БАБІЇВ</t>
  </si>
  <si>
    <t>ПРОЄКТ</t>
  </si>
  <si>
    <t>до рішення Коломийської районної ради</t>
  </si>
  <si>
    <t>"Про районний бюджет Коломийського раойну на 2025 рік"</t>
  </si>
  <si>
    <t>видатків районного бюджету Коломийського району на 2025 рік</t>
  </si>
  <si>
    <t>від           2024 року №</t>
  </si>
  <si>
    <t>Коломийська районна рада</t>
  </si>
  <si>
    <t xml:space="preserve">В.о. начальника фінансового відділу </t>
  </si>
  <si>
    <t xml:space="preserve"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 </t>
  </si>
  <si>
    <t>09307200000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</si>
</sst>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99CC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4" fontId="2" fillId="0" borderId="1" xfId="0" quotePrefix="1" applyNumberFormat="1" applyFont="1" applyBorder="1" applyAlignment="1">
      <alignment horizontal="center" vertical="center" wrapText="1"/>
    </xf>
    <xf numFmtId="4" fontId="2" fillId="0" borderId="1" xfId="0" quotePrefix="1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quotePrefix="1" applyNumberFormat="1" applyFont="1" applyFill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1" fillId="0" borderId="0" xfId="0" applyFont="1"/>
    <xf numFmtId="49" fontId="3" fillId="0" borderId="2" xfId="0" applyNumberFormat="1" applyFont="1" applyBorder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3" borderId="1" xfId="0" quotePrefix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wrapText="1"/>
    </xf>
    <xf numFmtId="164" fontId="3" fillId="3" borderId="1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topLeftCell="F13" zoomScale="75" zoomScaleNormal="75" workbookViewId="0">
      <selection activeCell="K18" sqref="K18"/>
    </sheetView>
  </sheetViews>
  <sheetFormatPr defaultRowHeight="12.75" x14ac:dyDescent="0.2"/>
  <cols>
    <col min="1" max="1" width="20.5703125" customWidth="1"/>
    <col min="2" max="2" width="16.7109375" customWidth="1"/>
    <col min="3" max="3" width="21.140625" customWidth="1"/>
    <col min="4" max="4" width="55.5703125" customWidth="1"/>
    <col min="5" max="5" width="15.85546875" customWidth="1"/>
    <col min="6" max="6" width="18.85546875" customWidth="1"/>
    <col min="7" max="7" width="18.5703125" customWidth="1"/>
    <col min="8" max="8" width="15.7109375" customWidth="1"/>
    <col min="9" max="9" width="13.7109375" customWidth="1"/>
    <col min="10" max="10" width="15.85546875" customWidth="1"/>
    <col min="11" max="11" width="16.85546875" customWidth="1"/>
    <col min="12" max="12" width="19.5703125" customWidth="1"/>
    <col min="13" max="13" width="17" customWidth="1"/>
    <col min="14" max="14" width="15.85546875" customWidth="1"/>
    <col min="15" max="15" width="13" customWidth="1"/>
    <col min="16" max="16" width="15.42578125" customWidth="1"/>
  </cols>
  <sheetData>
    <row r="1" spans="1:17" ht="18.75" x14ac:dyDescent="0.3">
      <c r="M1" s="36" t="s">
        <v>26</v>
      </c>
      <c r="N1" s="36"/>
      <c r="O1" s="36"/>
      <c r="P1" s="36"/>
      <c r="Q1" s="19"/>
    </row>
    <row r="2" spans="1:17" ht="18.75" x14ac:dyDescent="0.3">
      <c r="M2" s="34" t="s">
        <v>24</v>
      </c>
      <c r="N2" s="34"/>
      <c r="O2" s="34"/>
      <c r="P2" s="34"/>
      <c r="Q2" s="19"/>
    </row>
    <row r="3" spans="1:17" ht="18.75" x14ac:dyDescent="0.3">
      <c r="M3" s="34" t="s">
        <v>27</v>
      </c>
      <c r="N3" s="34"/>
      <c r="O3" s="34"/>
      <c r="P3" s="34"/>
      <c r="Q3" s="19"/>
    </row>
    <row r="4" spans="1:17" ht="41.25" customHeight="1" x14ac:dyDescent="0.3">
      <c r="M4" s="37" t="s">
        <v>28</v>
      </c>
      <c r="N4" s="37"/>
      <c r="O4" s="37"/>
      <c r="P4" s="37"/>
      <c r="Q4" s="19"/>
    </row>
    <row r="5" spans="1:17" ht="18.75" x14ac:dyDescent="0.3">
      <c r="M5" s="34" t="s">
        <v>30</v>
      </c>
      <c r="N5" s="34"/>
      <c r="O5" s="34"/>
      <c r="P5" s="34"/>
      <c r="Q5" s="19"/>
    </row>
    <row r="6" spans="1:17" ht="18.75" x14ac:dyDescent="0.3">
      <c r="M6" s="22"/>
      <c r="N6" s="22"/>
      <c r="O6" s="22"/>
      <c r="P6" s="22"/>
      <c r="Q6" s="19"/>
    </row>
    <row r="7" spans="1:17" ht="18.75" x14ac:dyDescent="0.3">
      <c r="A7" s="31" t="s">
        <v>0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7" ht="18.75" x14ac:dyDescent="0.3">
      <c r="A8" s="31" t="s">
        <v>29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spans="1:17" ht="18.75" x14ac:dyDescent="0.3">
      <c r="A9" s="20" t="s">
        <v>34</v>
      </c>
      <c r="B9" s="18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7" ht="18.75" x14ac:dyDescent="0.3">
      <c r="A10" s="18" t="s">
        <v>23</v>
      </c>
      <c r="B10" s="18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4" t="s">
        <v>1</v>
      </c>
    </row>
    <row r="11" spans="1:17" ht="18.75" x14ac:dyDescent="0.2">
      <c r="A11" s="32" t="s">
        <v>2</v>
      </c>
      <c r="B11" s="32" t="s">
        <v>3</v>
      </c>
      <c r="C11" s="32" t="s">
        <v>4</v>
      </c>
      <c r="D11" s="32" t="s">
        <v>5</v>
      </c>
      <c r="E11" s="32" t="s">
        <v>6</v>
      </c>
      <c r="F11" s="32"/>
      <c r="G11" s="32"/>
      <c r="H11" s="32"/>
      <c r="I11" s="32"/>
      <c r="J11" s="32" t="s">
        <v>13</v>
      </c>
      <c r="K11" s="32"/>
      <c r="L11" s="32"/>
      <c r="M11" s="32"/>
      <c r="N11" s="32"/>
      <c r="O11" s="32"/>
      <c r="P11" s="33" t="s">
        <v>15</v>
      </c>
    </row>
    <row r="12" spans="1:17" ht="18.75" x14ac:dyDescent="0.2">
      <c r="A12" s="32"/>
      <c r="B12" s="32"/>
      <c r="C12" s="32"/>
      <c r="D12" s="32"/>
      <c r="E12" s="33" t="s">
        <v>7</v>
      </c>
      <c r="F12" s="32" t="s">
        <v>8</v>
      </c>
      <c r="G12" s="32" t="s">
        <v>9</v>
      </c>
      <c r="H12" s="32"/>
      <c r="I12" s="32" t="s">
        <v>12</v>
      </c>
      <c r="J12" s="33" t="s">
        <v>7</v>
      </c>
      <c r="K12" s="32" t="s">
        <v>14</v>
      </c>
      <c r="L12" s="32" t="s">
        <v>8</v>
      </c>
      <c r="M12" s="32" t="s">
        <v>9</v>
      </c>
      <c r="N12" s="32"/>
      <c r="O12" s="32" t="s">
        <v>12</v>
      </c>
      <c r="P12" s="32"/>
    </row>
    <row r="13" spans="1:17" x14ac:dyDescent="0.2">
      <c r="A13" s="32"/>
      <c r="B13" s="32"/>
      <c r="C13" s="32"/>
      <c r="D13" s="32"/>
      <c r="E13" s="32"/>
      <c r="F13" s="32"/>
      <c r="G13" s="32" t="s">
        <v>10</v>
      </c>
      <c r="H13" s="32" t="s">
        <v>11</v>
      </c>
      <c r="I13" s="32"/>
      <c r="J13" s="32"/>
      <c r="K13" s="32"/>
      <c r="L13" s="32"/>
      <c r="M13" s="32" t="s">
        <v>10</v>
      </c>
      <c r="N13" s="32" t="s">
        <v>11</v>
      </c>
      <c r="O13" s="32"/>
      <c r="P13" s="32"/>
    </row>
    <row r="14" spans="1:17" ht="120" customHeight="1" x14ac:dyDescent="0.2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17" ht="16.5" customHeight="1" x14ac:dyDescent="0.2">
      <c r="A15" s="5">
        <v>1</v>
      </c>
      <c r="B15" s="5">
        <v>2</v>
      </c>
      <c r="C15" s="5">
        <v>3</v>
      </c>
      <c r="D15" s="5">
        <v>4</v>
      </c>
      <c r="E15" s="6">
        <v>5</v>
      </c>
      <c r="F15" s="5">
        <v>6</v>
      </c>
      <c r="G15" s="5">
        <v>7</v>
      </c>
      <c r="H15" s="5">
        <v>8</v>
      </c>
      <c r="I15" s="5">
        <v>9</v>
      </c>
      <c r="J15" s="6">
        <v>10</v>
      </c>
      <c r="K15" s="5">
        <v>11</v>
      </c>
      <c r="L15" s="5">
        <v>12</v>
      </c>
      <c r="M15" s="5">
        <v>13</v>
      </c>
      <c r="N15" s="5">
        <v>14</v>
      </c>
      <c r="O15" s="5">
        <v>15</v>
      </c>
      <c r="P15" s="6">
        <v>16</v>
      </c>
    </row>
    <row r="16" spans="1:17" ht="24.75" customHeight="1" x14ac:dyDescent="0.2">
      <c r="A16" s="23" t="s">
        <v>16</v>
      </c>
      <c r="B16" s="24"/>
      <c r="C16" s="25"/>
      <c r="D16" s="29" t="s">
        <v>31</v>
      </c>
      <c r="E16" s="26">
        <f>SUM(F18)</f>
        <v>1580600</v>
      </c>
      <c r="F16" s="38">
        <f>F17</f>
        <v>1580600</v>
      </c>
      <c r="G16" s="38">
        <f t="shared" ref="G16:P16" si="0">G17</f>
        <v>1340000</v>
      </c>
      <c r="H16" s="38">
        <f t="shared" si="0"/>
        <v>0</v>
      </c>
      <c r="I16" s="38">
        <f t="shared" si="0"/>
        <v>0</v>
      </c>
      <c r="J16" s="38">
        <f t="shared" si="0"/>
        <v>19400</v>
      </c>
      <c r="K16" s="38">
        <f t="shared" si="0"/>
        <v>0</v>
      </c>
      <c r="L16" s="38">
        <f t="shared" si="0"/>
        <v>19400</v>
      </c>
      <c r="M16" s="38">
        <f t="shared" si="0"/>
        <v>0</v>
      </c>
      <c r="N16" s="38">
        <f t="shared" si="0"/>
        <v>19400</v>
      </c>
      <c r="O16" s="38">
        <f t="shared" si="0"/>
        <v>0</v>
      </c>
      <c r="P16" s="38">
        <f t="shared" si="0"/>
        <v>1600000</v>
      </c>
    </row>
    <row r="17" spans="1:16" ht="51.75" customHeight="1" x14ac:dyDescent="0.2">
      <c r="A17" s="7" t="s">
        <v>17</v>
      </c>
      <c r="B17" s="8"/>
      <c r="C17" s="9"/>
      <c r="D17" s="30" t="s">
        <v>31</v>
      </c>
      <c r="E17" s="27">
        <f>SUM(E18:E18)</f>
        <v>1580600</v>
      </c>
      <c r="F17" s="39">
        <f>SUM(F18:F18)</f>
        <v>1580600</v>
      </c>
      <c r="G17" s="39">
        <f>SUM(G18:G18)</f>
        <v>1340000</v>
      </c>
      <c r="H17" s="39">
        <f>SUM(H18:H18)</f>
        <v>0</v>
      </c>
      <c r="I17" s="39">
        <f t="shared" ref="I17:P17" si="1">SUM(I18:I18)</f>
        <v>0</v>
      </c>
      <c r="J17" s="39">
        <f t="shared" si="1"/>
        <v>19400</v>
      </c>
      <c r="K17" s="39">
        <f t="shared" si="1"/>
        <v>0</v>
      </c>
      <c r="L17" s="39">
        <f t="shared" si="1"/>
        <v>19400</v>
      </c>
      <c r="M17" s="39">
        <f t="shared" si="1"/>
        <v>0</v>
      </c>
      <c r="N17" s="39">
        <f t="shared" si="1"/>
        <v>19400</v>
      </c>
      <c r="O17" s="39">
        <f t="shared" si="1"/>
        <v>0</v>
      </c>
      <c r="P17" s="39">
        <f t="shared" si="1"/>
        <v>1600000</v>
      </c>
    </row>
    <row r="18" spans="1:16" ht="100.5" customHeight="1" x14ac:dyDescent="0.2">
      <c r="A18" s="10" t="s">
        <v>18</v>
      </c>
      <c r="B18" s="10" t="s">
        <v>20</v>
      </c>
      <c r="C18" s="11" t="s">
        <v>19</v>
      </c>
      <c r="D18" s="12" t="s">
        <v>33</v>
      </c>
      <c r="E18" s="28">
        <f>F18</f>
        <v>1580600</v>
      </c>
      <c r="F18" s="40">
        <v>1580600</v>
      </c>
      <c r="G18" s="40">
        <v>1340000</v>
      </c>
      <c r="H18" s="41">
        <v>0</v>
      </c>
      <c r="I18" s="41">
        <v>0</v>
      </c>
      <c r="J18" s="42">
        <f>K18+L18+O18</f>
        <v>19400</v>
      </c>
      <c r="K18" s="41">
        <v>0</v>
      </c>
      <c r="L18" s="41">
        <v>19400</v>
      </c>
      <c r="M18" s="41">
        <v>0</v>
      </c>
      <c r="N18" s="41">
        <v>19400</v>
      </c>
      <c r="O18" s="41">
        <v>0</v>
      </c>
      <c r="P18" s="42">
        <f>E18+J18</f>
        <v>1600000</v>
      </c>
    </row>
    <row r="19" spans="1:16" ht="29.25" customHeight="1" x14ac:dyDescent="0.2">
      <c r="A19" s="13" t="s">
        <v>21</v>
      </c>
      <c r="B19" s="14" t="s">
        <v>21</v>
      </c>
      <c r="C19" s="15" t="s">
        <v>21</v>
      </c>
      <c r="D19" s="16" t="s">
        <v>22</v>
      </c>
      <c r="E19" s="27">
        <f>SUM(E16)</f>
        <v>1580600</v>
      </c>
      <c r="F19" s="39">
        <f t="shared" ref="F19:P19" si="2">SUM(F16)</f>
        <v>1580600</v>
      </c>
      <c r="G19" s="39">
        <f t="shared" si="2"/>
        <v>1340000</v>
      </c>
      <c r="H19" s="39">
        <f t="shared" si="2"/>
        <v>0</v>
      </c>
      <c r="I19" s="39">
        <f t="shared" si="2"/>
        <v>0</v>
      </c>
      <c r="J19" s="39">
        <f t="shared" si="2"/>
        <v>19400</v>
      </c>
      <c r="K19" s="39">
        <f t="shared" si="2"/>
        <v>0</v>
      </c>
      <c r="L19" s="39">
        <f t="shared" si="2"/>
        <v>19400</v>
      </c>
      <c r="M19" s="39">
        <f t="shared" si="2"/>
        <v>0</v>
      </c>
      <c r="N19" s="39">
        <f t="shared" si="2"/>
        <v>19400</v>
      </c>
      <c r="O19" s="39">
        <f t="shared" si="2"/>
        <v>0</v>
      </c>
      <c r="P19" s="39">
        <f t="shared" si="2"/>
        <v>1600000</v>
      </c>
    </row>
    <row r="20" spans="1:16" ht="18.75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18.75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18.75" x14ac:dyDescent="0.3">
      <c r="A22" s="17"/>
      <c r="B22" s="21"/>
      <c r="C22" s="34" t="s">
        <v>32</v>
      </c>
      <c r="D22" s="34"/>
      <c r="E22" s="34"/>
      <c r="F22" s="34"/>
      <c r="G22" s="21"/>
      <c r="H22" s="21"/>
      <c r="I22" s="21"/>
      <c r="J22" s="31" t="s">
        <v>25</v>
      </c>
      <c r="K22" s="31"/>
      <c r="L22" s="31"/>
      <c r="M22" s="21"/>
      <c r="N22" s="21"/>
      <c r="O22" s="21"/>
      <c r="P22" s="21"/>
    </row>
    <row r="23" spans="1:16" x14ac:dyDescent="0.2">
      <c r="B23" s="1"/>
      <c r="I23" s="1"/>
    </row>
  </sheetData>
  <mergeCells count="29">
    <mergeCell ref="M1:P1"/>
    <mergeCell ref="M2:P2"/>
    <mergeCell ref="M3:P3"/>
    <mergeCell ref="M5:P5"/>
    <mergeCell ref="M4:P4"/>
    <mergeCell ref="A7:P7"/>
    <mergeCell ref="A8:P8"/>
    <mergeCell ref="A11:A14"/>
    <mergeCell ref="B11:B14"/>
    <mergeCell ref="C11:C14"/>
    <mergeCell ref="D11:D14"/>
    <mergeCell ref="E11:I11"/>
    <mergeCell ref="E12:E14"/>
    <mergeCell ref="J12:J14"/>
    <mergeCell ref="K12:K14"/>
    <mergeCell ref="L12:L14"/>
    <mergeCell ref="M12:N12"/>
    <mergeCell ref="M13:M14"/>
    <mergeCell ref="N13:N14"/>
    <mergeCell ref="J22:L22"/>
    <mergeCell ref="F12:F14"/>
    <mergeCell ref="G12:H12"/>
    <mergeCell ref="O12:O14"/>
    <mergeCell ref="P11:P14"/>
    <mergeCell ref="G13:G14"/>
    <mergeCell ref="H13:H14"/>
    <mergeCell ref="I12:I14"/>
    <mergeCell ref="J11:O11"/>
    <mergeCell ref="C22:F22"/>
  </mergeCells>
  <phoneticPr fontId="0" type="noConversion"/>
  <pageMargins left="0.196850393700787" right="0.196850393700787" top="0.39370078740157499" bottom="0.196850393700787" header="0" footer="0"/>
  <pageSetup paperSize="9" scale="51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ФинУпр</dc:creator>
  <cp:lastModifiedBy>fin1</cp:lastModifiedBy>
  <cp:lastPrinted>2024-11-22T06:16:59Z</cp:lastPrinted>
  <dcterms:created xsi:type="dcterms:W3CDTF">2021-11-30T09:44:19Z</dcterms:created>
  <dcterms:modified xsi:type="dcterms:W3CDTF">2024-11-22T06:17:19Z</dcterms:modified>
</cp:coreProperties>
</file>